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<sst xmlns="http://schemas.openxmlformats.org/spreadsheetml/2006/main" count="342" uniqueCount="202">
  <si>
    <t>NNr referNnrencyjny postępowania: ZP.271.45.2016.AI</t>
  </si>
  <si>
    <t>L.p</t>
  </si>
  <si>
    <t>Nazwa 
stacji transformatorowych</t>
  </si>
  <si>
    <t xml:space="preserve">Typ i moc istniejących 
punktów oświetleniowych </t>
  </si>
  <si>
    <t>Ilość</t>
  </si>
  <si>
    <t>Jedn. miary</t>
  </si>
  <si>
    <t>Cena jednostkowa netto               /w zł/</t>
  </si>
  <si>
    <t>Cena netto          /w zł/</t>
  </si>
  <si>
    <t>Podatek VAT /w zł/</t>
  </si>
  <si>
    <t>Cena (brutto)  /w zł/</t>
  </si>
  <si>
    <t>1.</t>
  </si>
  <si>
    <t>Biedrzykowice 1</t>
  </si>
  <si>
    <t>szt.</t>
  </si>
  <si>
    <t>2.</t>
  </si>
  <si>
    <t>Biedrzykowice 2</t>
  </si>
  <si>
    <t>3.</t>
  </si>
  <si>
    <t>Bieglów 1</t>
  </si>
  <si>
    <t>4.</t>
  </si>
  <si>
    <t>Bronocice 1</t>
  </si>
  <si>
    <t>5.</t>
  </si>
  <si>
    <t>Bronocice 2</t>
  </si>
  <si>
    <t>6.</t>
  </si>
  <si>
    <t>Bronów 2</t>
  </si>
  <si>
    <t>7.</t>
  </si>
  <si>
    <t>Chmielów</t>
  </si>
  <si>
    <t>8.</t>
  </si>
  <si>
    <t>Dębiany 1</t>
  </si>
  <si>
    <t>9.</t>
  </si>
  <si>
    <t>Dębiany 2</t>
  </si>
  <si>
    <t>10.</t>
  </si>
  <si>
    <t>Działoszyce 3</t>
  </si>
  <si>
    <t>11.</t>
  </si>
  <si>
    <t>Działoszyce Bloki</t>
  </si>
  <si>
    <t>12.</t>
  </si>
  <si>
    <t>Działoszyce Garbarska</t>
  </si>
  <si>
    <t>13.</t>
  </si>
  <si>
    <t>Działoszyce PZZ</t>
  </si>
  <si>
    <t>14.</t>
  </si>
  <si>
    <t>Działoszyce UMiG</t>
  </si>
  <si>
    <t>15.</t>
  </si>
  <si>
    <t>Działoszyce Wieżowa 6</t>
  </si>
  <si>
    <t>16.</t>
  </si>
  <si>
    <t>Działoszyce Zakłady Mię.</t>
  </si>
  <si>
    <t>17.</t>
  </si>
  <si>
    <t>Dziekanowice CPN</t>
  </si>
  <si>
    <t>18.</t>
  </si>
  <si>
    <t>Dziekanowice SKR</t>
  </si>
  <si>
    <t>19.</t>
  </si>
  <si>
    <t>Dzierążnia 1</t>
  </si>
  <si>
    <t>20.</t>
  </si>
  <si>
    <t>Dzierążnia 2</t>
  </si>
  <si>
    <t>21.</t>
  </si>
  <si>
    <t>Dziewięczyce 1</t>
  </si>
  <si>
    <t>22.</t>
  </si>
  <si>
    <t>Dziewięczyce 2</t>
  </si>
  <si>
    <t>23.</t>
  </si>
  <si>
    <t>Dziewięczyce 3</t>
  </si>
  <si>
    <t>24.</t>
  </si>
  <si>
    <t>Gaik</t>
  </si>
  <si>
    <t>25.</t>
  </si>
  <si>
    <t>Iżykowice Młyn</t>
  </si>
  <si>
    <t>26.</t>
  </si>
  <si>
    <t>Jakubowice 1</t>
  </si>
  <si>
    <t>27.</t>
  </si>
  <si>
    <t>Jakubowice 2</t>
  </si>
  <si>
    <t>28.</t>
  </si>
  <si>
    <t>Jakubowice 3</t>
  </si>
  <si>
    <t>29.</t>
  </si>
  <si>
    <t>Jakubowice 5</t>
  </si>
  <si>
    <t>30.</t>
  </si>
  <si>
    <t>Januszowice</t>
  </si>
  <si>
    <t>31.</t>
  </si>
  <si>
    <t>Jastrzębniki 1</t>
  </si>
  <si>
    <t>32.</t>
  </si>
  <si>
    <t>Jastrzębniki 2</t>
  </si>
  <si>
    <t>33.</t>
  </si>
  <si>
    <t>Ksawerów 1</t>
  </si>
  <si>
    <t>34.</t>
  </si>
  <si>
    <t>Ksawerów 2</t>
  </si>
  <si>
    <t>35.</t>
  </si>
  <si>
    <t>Ksawerów 3</t>
  </si>
  <si>
    <t>36.</t>
  </si>
  <si>
    <t>Ksawerów Przytyk</t>
  </si>
  <si>
    <t>37.</t>
  </si>
  <si>
    <t>Kujawki 1</t>
  </si>
  <si>
    <t>38.</t>
  </si>
  <si>
    <t>Kujawki 2</t>
  </si>
  <si>
    <t>39.</t>
  </si>
  <si>
    <t>Kwaszyn 1</t>
  </si>
  <si>
    <t xml:space="preserve"> </t>
  </si>
  <si>
    <t>40.</t>
  </si>
  <si>
    <t>Kwaszyn 2</t>
  </si>
  <si>
    <t>41.</t>
  </si>
  <si>
    <t>Kwaszyn 3</t>
  </si>
  <si>
    <t>42.</t>
  </si>
  <si>
    <t>Lipówka 1</t>
  </si>
  <si>
    <t>43.</t>
  </si>
  <si>
    <t>Lipówka 2</t>
  </si>
  <si>
    <t>44.</t>
  </si>
  <si>
    <t>Marianów</t>
  </si>
  <si>
    <t>45.</t>
  </si>
  <si>
    <t>Niewiatrowice</t>
  </si>
  <si>
    <t>46.</t>
  </si>
  <si>
    <t>Niewiatrowice 1</t>
  </si>
  <si>
    <t>47.</t>
  </si>
  <si>
    <t>Opatkowice 1</t>
  </si>
  <si>
    <t>48.</t>
  </si>
  <si>
    <t>Opatkowice 2</t>
  </si>
  <si>
    <t>49.</t>
  </si>
  <si>
    <t>Pierocice 1</t>
  </si>
  <si>
    <t>50.</t>
  </si>
  <si>
    <t>Pierocice 2</t>
  </si>
  <si>
    <t>51.</t>
  </si>
  <si>
    <t>Podrózie 1</t>
  </si>
  <si>
    <t>52.</t>
  </si>
  <si>
    <t>Podrózie 2</t>
  </si>
  <si>
    <t>53.</t>
  </si>
  <si>
    <t>54.</t>
  </si>
  <si>
    <t>Sancygniów 1</t>
  </si>
  <si>
    <t>55.</t>
  </si>
  <si>
    <t>Sancygniów 2</t>
  </si>
  <si>
    <t>56.</t>
  </si>
  <si>
    <t>Sancygniów 3</t>
  </si>
  <si>
    <t>57.</t>
  </si>
  <si>
    <t>Sancygniów 5</t>
  </si>
  <si>
    <t>58.</t>
  </si>
  <si>
    <t>Sancygniów Kopanina</t>
  </si>
  <si>
    <t>59.</t>
  </si>
  <si>
    <t>Stępocice 1</t>
  </si>
  <si>
    <t>60.</t>
  </si>
  <si>
    <t>Stępocice 2</t>
  </si>
  <si>
    <t>61.</t>
  </si>
  <si>
    <t>62.</t>
  </si>
  <si>
    <t>63.</t>
  </si>
  <si>
    <t>64.</t>
  </si>
  <si>
    <t>Sypów 1</t>
  </si>
  <si>
    <t>65.</t>
  </si>
  <si>
    <t>Sypów 2</t>
  </si>
  <si>
    <t>66.</t>
  </si>
  <si>
    <t>Sypów 3</t>
  </si>
  <si>
    <t>67.</t>
  </si>
  <si>
    <t>Szczotkowice</t>
  </si>
  <si>
    <t>68.</t>
  </si>
  <si>
    <t>Szyszczyce</t>
  </si>
  <si>
    <t>69.</t>
  </si>
  <si>
    <t>Świerczyna Lipówka</t>
  </si>
  <si>
    <t>70.</t>
  </si>
  <si>
    <t>Świerczyna Żółta</t>
  </si>
  <si>
    <t>71.</t>
  </si>
  <si>
    <t>Teodorów 1</t>
  </si>
  <si>
    <t>72.</t>
  </si>
  <si>
    <t>Teodorów 2</t>
  </si>
  <si>
    <t>73.</t>
  </si>
  <si>
    <t>Teodorów Wyrwa</t>
  </si>
  <si>
    <t>74.</t>
  </si>
  <si>
    <t>Wola Knyszyńska 1</t>
  </si>
  <si>
    <t>75.</t>
  </si>
  <si>
    <t>Wola Knyszyńska 2</t>
  </si>
  <si>
    <t>76.</t>
  </si>
  <si>
    <t>Wolica 1</t>
  </si>
  <si>
    <t>77.</t>
  </si>
  <si>
    <t>Wolica 2</t>
  </si>
  <si>
    <t>78.</t>
  </si>
  <si>
    <t>Wymysłów</t>
  </si>
  <si>
    <t>79.</t>
  </si>
  <si>
    <t>Zagaje Dębiańskie</t>
  </si>
  <si>
    <t>Razem</t>
  </si>
  <si>
    <t xml:space="preserve">FORMULARZ KALKULACJI CENY OFERTY </t>
  </si>
  <si>
    <t>80.</t>
  </si>
  <si>
    <t>81.</t>
  </si>
  <si>
    <t>82.</t>
  </si>
  <si>
    <t>Działoszyce Bloki /parkingowe/</t>
  </si>
  <si>
    <t>Działoszyce Garbarska /parkingowe/</t>
  </si>
  <si>
    <t>Działoszyce Wieżowa 6 /parkingowe/</t>
  </si>
  <si>
    <t>83.</t>
  </si>
  <si>
    <t>Dzierążnia 1 /parkingowe/</t>
  </si>
  <si>
    <t>Sancygniów /parkingowe/</t>
  </si>
  <si>
    <t>84.</t>
  </si>
  <si>
    <t>Działoszyce 3 /naswietlacze/</t>
  </si>
  <si>
    <t>85.</t>
  </si>
  <si>
    <t>86.</t>
  </si>
  <si>
    <t>87.</t>
  </si>
  <si>
    <t>Działoszyce Garbarska /naswietlacze/</t>
  </si>
  <si>
    <t>Dzierążnia 1 /naswietlacze/</t>
  </si>
  <si>
    <t>88.</t>
  </si>
  <si>
    <t>Sancygniów 1 /naswietlacze/</t>
  </si>
  <si>
    <t>89.</t>
  </si>
  <si>
    <t>Wolica 1 /naswietlacze/</t>
  </si>
  <si>
    <t>Zagęszczenie opraw.</t>
  </si>
  <si>
    <t>90.</t>
  </si>
  <si>
    <t>Przecławka Zagórze</t>
  </si>
  <si>
    <t>Suduł 1</t>
  </si>
  <si>
    <t>Suduł 2</t>
  </si>
  <si>
    <t>Suduł 3</t>
  </si>
  <si>
    <r>
      <t xml:space="preserve">Nazwa / typ: Dostawa z instalacją opraw wraz z wymianą wysięgnika, przewodu zasilającego wysięgnikowego lub słupowego, zacisków prądowych, zabezpieczeń BZO lub IZK </t>
    </r>
    <r>
      <rPr>
        <b/>
        <sz val="11"/>
        <color indexed="8"/>
        <rFont val="Arial"/>
        <family val="0"/>
      </rPr>
      <t xml:space="preserve"> </t>
    </r>
  </si>
  <si>
    <t>Nazwa / typ: Pozostałe zadania</t>
  </si>
  <si>
    <t>Wykonanie szczegółowej inwentaryzacji wraz z wykonaniem dokumentacji technicznej</t>
  </si>
  <si>
    <t>Demontaż istniejącego w szafie stacji transformatorowej układu sterowania oświetleniem i montaż nowego układu sterownia oświetleniem poza stacją transformatorową wraz z przeniesieniem układu pomiarowego</t>
  </si>
  <si>
    <t>Przeprowadzenie badań, prób i pomiarów</t>
  </si>
  <si>
    <t>Dostawa i uruchomienie Inteligentnego Systemu Sterowania Oświetleniem</t>
  </si>
  <si>
    <t xml:space="preserve"> szt.</t>
  </si>
  <si>
    <t>Razem do oferty: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</si>
</sst>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0"/>
    </font>
    <font>
      <sz val="11"/>
      <color indexed="20"/>
      <name val="Czcionka tekstu podstawowego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i/>
      <sz val="11"/>
      <color indexed="9"/>
      <name val="Arial"/>
      <family val="0"/>
    </font>
    <font>
      <i/>
      <sz val="11"/>
      <color indexed="8"/>
      <name val="Arial"/>
      <family val="0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" borderId="0" applyNumberFormat="0" applyBorder="0" applyAlignment="0" applyProtection="0"/>
    <xf numFmtId="0" fontId="12" fillId="44" borderId="1" applyNumberFormat="0" applyAlignment="0" applyProtection="0"/>
    <xf numFmtId="0" fontId="7" fillId="45" borderId="2" applyNumberFormat="0" applyAlignment="0" applyProtection="0"/>
    <xf numFmtId="0" fontId="39" fillId="46" borderId="3" applyNumberFormat="0" applyAlignment="0" applyProtection="0"/>
    <xf numFmtId="0" fontId="40" fillId="47" borderId="4" applyNumberFormat="0" applyAlignment="0" applyProtection="0"/>
    <xf numFmtId="0" fontId="41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" fillId="7" borderId="1" applyNumberFormat="0" applyAlignment="0" applyProtection="0"/>
    <xf numFmtId="0" fontId="42" fillId="0" borderId="8" applyNumberFormat="0" applyFill="0" applyAlignment="0" applyProtection="0"/>
    <xf numFmtId="0" fontId="43" fillId="49" borderId="9" applyNumberFormat="0" applyAlignment="0" applyProtection="0"/>
    <xf numFmtId="0" fontId="6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11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52" borderId="14" applyNumberFormat="0" applyFont="0" applyAlignment="0" applyProtection="0"/>
    <xf numFmtId="0" fontId="48" fillId="47" borderId="3" applyNumberFormat="0" applyAlignment="0" applyProtection="0"/>
    <xf numFmtId="0" fontId="4" fillId="44" borderId="15" applyNumberFormat="0" applyAlignment="0" applyProtection="0"/>
    <xf numFmtId="9" fontId="0" fillId="0" borderId="0" applyFont="0" applyFill="0" applyBorder="0" applyAlignment="0" applyProtection="0"/>
    <xf numFmtId="0" fontId="1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53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54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4" fontId="17" fillId="0" borderId="18" xfId="0" applyNumberFormat="1" applyFont="1" applyBorder="1" applyAlignment="1">
      <alignment vertical="center" wrapText="1"/>
    </xf>
    <xf numFmtId="2" fontId="17" fillId="0" borderId="18" xfId="0" applyNumberFormat="1" applyFont="1" applyBorder="1" applyAlignment="1">
      <alignment vertical="center" wrapText="1"/>
    </xf>
    <xf numFmtId="2" fontId="17" fillId="0" borderId="0" xfId="0" applyNumberFormat="1" applyFont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right" vertical="center" wrapText="1"/>
    </xf>
    <xf numFmtId="2" fontId="17" fillId="0" borderId="0" xfId="0" applyNumberFormat="1" applyFont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17" fillId="55" borderId="18" xfId="0" applyFont="1" applyFill="1" applyBorder="1" applyAlignment="1">
      <alignment horizontal="center" vertical="center" wrapText="1"/>
    </xf>
    <xf numFmtId="0" fontId="17" fillId="56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56" borderId="21" xfId="0" applyFont="1" applyFill="1" applyBorder="1" applyAlignment="1">
      <alignment horizontal="center" vertical="center" wrapText="1"/>
    </xf>
    <xf numFmtId="0" fontId="17" fillId="55" borderId="26" xfId="0" applyFont="1" applyFill="1" applyBorder="1" applyAlignment="1">
      <alignment horizontal="center" vertical="center" wrapText="1"/>
    </xf>
    <xf numFmtId="0" fontId="17" fillId="55" borderId="19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" fontId="17" fillId="0" borderId="21" xfId="0" applyNumberFormat="1" applyFont="1" applyBorder="1" applyAlignment="1">
      <alignment vertical="center" wrapText="1"/>
    </xf>
    <xf numFmtId="2" fontId="17" fillId="0" borderId="21" xfId="0" applyNumberFormat="1" applyFont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55" borderId="28" xfId="0" applyFont="1" applyFill="1" applyBorder="1" applyAlignment="1">
      <alignment horizontal="left" vertical="center" wrapText="1"/>
    </xf>
    <xf numFmtId="0" fontId="17" fillId="56" borderId="28" xfId="0" applyFont="1" applyFill="1" applyBorder="1" applyAlignment="1">
      <alignment horizontal="center" vertical="center" wrapText="1"/>
    </xf>
    <xf numFmtId="0" fontId="17" fillId="55" borderId="28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7" fillId="0" borderId="27" xfId="0" applyFont="1" applyBorder="1" applyAlignment="1">
      <alignment horizontal="center" vertical="center" wrapText="1"/>
    </xf>
    <xf numFmtId="0" fontId="17" fillId="55" borderId="28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vertical="center" wrapText="1"/>
    </xf>
    <xf numFmtId="4" fontId="17" fillId="0" borderId="28" xfId="0" applyNumberFormat="1" applyFont="1" applyBorder="1" applyAlignment="1">
      <alignment vertical="center" wrapText="1"/>
    </xf>
    <xf numFmtId="2" fontId="17" fillId="0" borderId="28" xfId="0" applyNumberFormat="1" applyFont="1" applyBorder="1" applyAlignment="1">
      <alignment vertical="center" wrapText="1"/>
    </xf>
    <xf numFmtId="2" fontId="17" fillId="0" borderId="29" xfId="0" applyNumberFormat="1" applyFont="1" applyBorder="1" applyAlignment="1">
      <alignment vertical="center" wrapText="1"/>
    </xf>
    <xf numFmtId="2" fontId="17" fillId="0" borderId="23" xfId="0" applyNumberFormat="1" applyFont="1" applyBorder="1" applyAlignment="1">
      <alignment vertical="center" wrapText="1"/>
    </xf>
    <xf numFmtId="2" fontId="17" fillId="0" borderId="30" xfId="0" applyNumberFormat="1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56" borderId="19" xfId="0" applyFont="1" applyFill="1" applyBorder="1" applyAlignment="1">
      <alignment horizontal="center" vertical="center" wrapText="1"/>
    </xf>
    <xf numFmtId="4" fontId="17" fillId="0" borderId="19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right" vertical="center" wrapText="1"/>
    </xf>
    <xf numFmtId="2" fontId="17" fillId="0" borderId="19" xfId="0" applyNumberFormat="1" applyFont="1" applyBorder="1" applyAlignment="1">
      <alignment vertical="center" wrapText="1"/>
    </xf>
    <xf numFmtId="2" fontId="17" fillId="0" borderId="22" xfId="0" applyNumberFormat="1" applyFont="1" applyBorder="1" applyAlignment="1">
      <alignment vertical="center" wrapText="1"/>
    </xf>
    <xf numFmtId="0" fontId="18" fillId="0" borderId="28" xfId="0" applyFont="1" applyBorder="1" applyAlignment="1">
      <alignment horizontal="center"/>
    </xf>
    <xf numFmtId="4" fontId="18" fillId="0" borderId="28" xfId="0" applyNumberFormat="1" applyFont="1" applyBorder="1" applyAlignment="1">
      <alignment/>
    </xf>
    <xf numFmtId="4" fontId="18" fillId="0" borderId="29" xfId="0" applyNumberFormat="1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17" fillId="55" borderId="20" xfId="0" applyFont="1" applyFill="1" applyBorder="1" applyAlignment="1">
      <alignment horizontal="left" vertical="center" wrapText="1"/>
    </xf>
    <xf numFmtId="0" fontId="17" fillId="56" borderId="20" xfId="0" applyFont="1" applyFill="1" applyBorder="1" applyAlignment="1">
      <alignment horizontal="center" vertical="center" wrapText="1"/>
    </xf>
    <xf numFmtId="0" fontId="17" fillId="55" borderId="2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4" fontId="17" fillId="0" borderId="20" xfId="0" applyNumberFormat="1" applyFont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right" vertical="center" wrapText="1"/>
    </xf>
    <xf numFmtId="2" fontId="17" fillId="0" borderId="20" xfId="0" applyNumberFormat="1" applyFont="1" applyBorder="1" applyAlignment="1">
      <alignment vertical="center" wrapText="1"/>
    </xf>
    <xf numFmtId="2" fontId="17" fillId="0" borderId="32" xfId="0" applyNumberFormat="1" applyFont="1" applyBorder="1" applyAlignment="1">
      <alignment vertical="center" wrapText="1"/>
    </xf>
    <xf numFmtId="0" fontId="17" fillId="55" borderId="28" xfId="0" applyFont="1" applyFill="1" applyBorder="1" applyAlignment="1">
      <alignment horizontal="left" vertical="center" wrapText="1"/>
    </xf>
    <xf numFmtId="4" fontId="17" fillId="0" borderId="28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right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55" borderId="20" xfId="0" applyFont="1" applyFill="1" applyBorder="1" applyAlignment="1">
      <alignment horizontal="left" vertical="center" wrapText="1"/>
    </xf>
    <xf numFmtId="0" fontId="17" fillId="0" borderId="29" xfId="0" applyFont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 wrapText="1"/>
    </xf>
    <xf numFmtId="4" fontId="17" fillId="0" borderId="21" xfId="0" applyNumberFormat="1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right" vertical="center" wrapText="1"/>
    </xf>
    <xf numFmtId="0" fontId="17" fillId="56" borderId="2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4" fontId="17" fillId="0" borderId="24" xfId="0" applyNumberFormat="1" applyFont="1" applyBorder="1" applyAlignment="1">
      <alignment horizontal="center" vertical="center" wrapText="1"/>
    </xf>
    <xf numFmtId="2" fontId="17" fillId="0" borderId="24" xfId="0" applyNumberFormat="1" applyFont="1" applyBorder="1" applyAlignment="1">
      <alignment horizontal="right" vertical="center" wrapText="1"/>
    </xf>
    <xf numFmtId="2" fontId="17" fillId="0" borderId="24" xfId="0" applyNumberFormat="1" applyFont="1" applyBorder="1" applyAlignment="1">
      <alignment vertical="center" wrapText="1"/>
    </xf>
    <xf numFmtId="2" fontId="17" fillId="0" borderId="25" xfId="0" applyNumberFormat="1" applyFont="1" applyBorder="1" applyAlignment="1">
      <alignment vertical="center" wrapText="1"/>
    </xf>
    <xf numFmtId="0" fontId="17" fillId="56" borderId="26" xfId="0" applyFont="1" applyFill="1" applyBorder="1" applyAlignment="1">
      <alignment horizontal="center" vertical="center" wrapText="1"/>
    </xf>
    <xf numFmtId="4" fontId="17" fillId="0" borderId="26" xfId="0" applyNumberFormat="1" applyFont="1" applyBorder="1" applyAlignment="1">
      <alignment horizontal="center" vertical="center" wrapText="1"/>
    </xf>
    <xf numFmtId="2" fontId="17" fillId="0" borderId="26" xfId="0" applyNumberFormat="1" applyFont="1" applyBorder="1" applyAlignment="1">
      <alignment horizontal="right" vertical="center" wrapText="1"/>
    </xf>
    <xf numFmtId="2" fontId="17" fillId="0" borderId="26" xfId="0" applyNumberFormat="1" applyFont="1" applyBorder="1" applyAlignment="1">
      <alignment vertical="center" wrapText="1"/>
    </xf>
    <xf numFmtId="2" fontId="17" fillId="0" borderId="33" xfId="0" applyNumberFormat="1" applyFont="1" applyBorder="1" applyAlignment="1">
      <alignment vertical="center" wrapText="1"/>
    </xf>
    <xf numFmtId="0" fontId="17" fillId="0" borderId="20" xfId="0" applyFont="1" applyBorder="1" applyAlignment="1">
      <alignment horizontal="right" vertical="center" wrapText="1"/>
    </xf>
    <xf numFmtId="4" fontId="17" fillId="0" borderId="20" xfId="0" applyNumberFormat="1" applyFont="1" applyBorder="1" applyAlignment="1">
      <alignment horizontal="center" wrapText="1"/>
    </xf>
    <xf numFmtId="4" fontId="17" fillId="0" borderId="26" xfId="0" applyNumberFormat="1" applyFont="1" applyBorder="1" applyAlignment="1">
      <alignment horizontal="center" wrapText="1"/>
    </xf>
    <xf numFmtId="0" fontId="17" fillId="0" borderId="25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7" fillId="55" borderId="24" xfId="0" applyFont="1" applyFill="1" applyBorder="1" applyAlignment="1">
      <alignment horizontal="center" vertical="center" wrapText="1"/>
    </xf>
    <xf numFmtId="4" fontId="17" fillId="0" borderId="19" xfId="0" applyNumberFormat="1" applyFont="1" applyBorder="1" applyAlignment="1">
      <alignment vertical="center" wrapText="1"/>
    </xf>
    <xf numFmtId="4" fontId="17" fillId="0" borderId="24" xfId="0" applyNumberFormat="1" applyFont="1" applyBorder="1" applyAlignment="1">
      <alignment vertical="center" wrapText="1"/>
    </xf>
    <xf numFmtId="4" fontId="17" fillId="0" borderId="26" xfId="0" applyNumberFormat="1" applyFont="1" applyBorder="1" applyAlignment="1">
      <alignment vertical="center" wrapText="1"/>
    </xf>
    <xf numFmtId="4" fontId="17" fillId="0" borderId="20" xfId="0" applyNumberFormat="1" applyFont="1" applyBorder="1" applyAlignment="1">
      <alignment vertical="center" wrapText="1"/>
    </xf>
    <xf numFmtId="0" fontId="17" fillId="0" borderId="20" xfId="0" applyFont="1" applyBorder="1" applyAlignment="1">
      <alignment horizontal="right" wrapText="1"/>
    </xf>
    <xf numFmtId="4" fontId="17" fillId="0" borderId="20" xfId="0" applyNumberFormat="1" applyFont="1" applyBorder="1" applyAlignment="1">
      <alignment horizontal="right" wrapText="1"/>
    </xf>
    <xf numFmtId="0" fontId="17" fillId="0" borderId="24" xfId="0" applyFont="1" applyBorder="1" applyAlignment="1">
      <alignment horizontal="right" vertical="center" wrapText="1"/>
    </xf>
    <xf numFmtId="0" fontId="17" fillId="0" borderId="25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wrapText="1"/>
    </xf>
    <xf numFmtId="4" fontId="17" fillId="0" borderId="26" xfId="0" applyNumberFormat="1" applyFont="1" applyBorder="1" applyAlignment="1">
      <alignment horizontal="right" wrapText="1"/>
    </xf>
    <xf numFmtId="0" fontId="17" fillId="0" borderId="32" xfId="0" applyFont="1" applyBorder="1" applyAlignment="1">
      <alignment horizontal="right" vertical="center" wrapText="1"/>
    </xf>
    <xf numFmtId="0" fontId="17" fillId="0" borderId="28" xfId="0" applyFont="1" applyBorder="1" applyAlignment="1">
      <alignment horizontal="right" vertical="center" wrapText="1"/>
    </xf>
    <xf numFmtId="4" fontId="17" fillId="0" borderId="28" xfId="0" applyNumberFormat="1" applyFont="1" applyBorder="1" applyAlignment="1">
      <alignment horizontal="right" vertical="center" wrapText="1"/>
    </xf>
    <xf numFmtId="4" fontId="17" fillId="0" borderId="20" xfId="0" applyNumberFormat="1" applyFont="1" applyBorder="1" applyAlignment="1">
      <alignment horizontal="right" vertical="center" wrapText="1"/>
    </xf>
    <xf numFmtId="0" fontId="17" fillId="56" borderId="26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55" borderId="19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8" xfId="0" applyFont="1" applyBorder="1" applyAlignment="1">
      <alignment/>
    </xf>
    <xf numFmtId="0" fontId="18" fillId="0" borderId="0" xfId="0" applyFont="1" applyAlignment="1">
      <alignment horizontal="right"/>
    </xf>
    <xf numFmtId="0" fontId="17" fillId="55" borderId="21" xfId="0" applyFont="1" applyFill="1" applyBorder="1" applyAlignment="1">
      <alignment horizontal="left" vertical="center" wrapText="1"/>
    </xf>
    <xf numFmtId="0" fontId="17" fillId="55" borderId="18" xfId="0" applyFont="1" applyFill="1" applyBorder="1" applyAlignment="1">
      <alignment horizontal="left" vertical="center" wrapText="1"/>
    </xf>
    <xf numFmtId="0" fontId="17" fillId="55" borderId="19" xfId="0" applyFont="1" applyFill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55" borderId="24" xfId="0" applyFont="1" applyFill="1" applyBorder="1" applyAlignment="1">
      <alignment horizontal="left" vertical="center" wrapText="1"/>
    </xf>
    <xf numFmtId="0" fontId="17" fillId="55" borderId="26" xfId="0" applyFont="1" applyFill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55" borderId="21" xfId="0" applyFont="1" applyFill="1" applyBorder="1" applyAlignment="1">
      <alignment horizontal="left" vertical="center" wrapText="1"/>
    </xf>
    <xf numFmtId="0" fontId="17" fillId="55" borderId="19" xfId="0" applyFont="1" applyFill="1" applyBorder="1" applyAlignment="1">
      <alignment horizontal="left"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7" fillId="55" borderId="24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55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19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left"/>
    </xf>
    <xf numFmtId="0" fontId="18" fillId="0" borderId="39" xfId="0" applyFont="1" applyBorder="1" applyAlignment="1">
      <alignment horizontal="right"/>
    </xf>
    <xf numFmtId="0" fontId="18" fillId="0" borderId="40" xfId="0" applyFont="1" applyBorder="1" applyAlignment="1">
      <alignment horizontal="right"/>
    </xf>
    <xf numFmtId="0" fontId="18" fillId="0" borderId="41" xfId="0" applyFont="1" applyBorder="1" applyAlignment="1">
      <alignment horizontal="right"/>
    </xf>
    <xf numFmtId="0" fontId="17" fillId="0" borderId="18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wrapText="1"/>
    </xf>
    <xf numFmtId="0" fontId="17" fillId="0" borderId="43" xfId="0" applyFont="1" applyBorder="1" applyAlignment="1">
      <alignment horizontal="left" wrapText="1"/>
    </xf>
    <xf numFmtId="0" fontId="17" fillId="0" borderId="44" xfId="0" applyFont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y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ytuł" xfId="95"/>
    <cellStyle name="Uwaga" xfId="96"/>
    <cellStyle name="Currency" xfId="97"/>
    <cellStyle name="Currency [0]" xfId="98"/>
    <cellStyle name="Warning Text" xfId="99"/>
    <cellStyle name="Zły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6"/>
  <sheetViews>
    <sheetView tabSelected="1" zoomScale="96" zoomScaleNormal="96" zoomScalePageLayoutView="0" workbookViewId="0" topLeftCell="A1">
      <selection activeCell="A153" sqref="A153:I153"/>
    </sheetView>
  </sheetViews>
  <sheetFormatPr defaultColWidth="8.796875" defaultRowHeight="14.25"/>
  <cols>
    <col min="1" max="1" width="4" style="1" customWidth="1"/>
    <col min="2" max="2" width="33.3984375" style="1" customWidth="1"/>
    <col min="3" max="3" width="4.69921875" style="1" customWidth="1"/>
    <col min="4" max="4" width="6" style="1" customWidth="1"/>
    <col min="5" max="5" width="6.09765625" style="1" customWidth="1"/>
    <col min="6" max="6" width="4.5" style="1" customWidth="1"/>
    <col min="7" max="7" width="5.5" style="1" customWidth="1"/>
    <col min="8" max="8" width="8" style="1" customWidth="1"/>
    <col min="9" max="9" width="12.5" style="1" customWidth="1"/>
    <col min="10" max="10" width="7.3984375" style="1" customWidth="1"/>
    <col min="11" max="12" width="11.09765625" style="1" customWidth="1"/>
    <col min="13" max="13" width="9.5" style="1" customWidth="1"/>
    <col min="14" max="14" width="11.3984375" style="1" customWidth="1"/>
    <col min="15" max="15" width="12.09765625" style="1" customWidth="1"/>
    <col min="16" max="16" width="9" style="1" bestFit="1" customWidth="1"/>
    <col min="17" max="16384" width="9" style="1" customWidth="1"/>
  </cols>
  <sheetData>
    <row r="2" spans="1:15" ht="20.25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4" spans="1:15" ht="15">
      <c r="A4" s="146" t="s">
        <v>167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6" ht="8.25" customHeight="1"/>
    <row r="7" spans="1:15" ht="33" customHeight="1" thickBot="1">
      <c r="A7" s="148" t="s">
        <v>194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1:15" ht="56.25" customHeight="1">
      <c r="A8" s="149" t="s">
        <v>1</v>
      </c>
      <c r="B8" s="137" t="s">
        <v>2</v>
      </c>
      <c r="C8" s="137" t="s">
        <v>3</v>
      </c>
      <c r="D8" s="137"/>
      <c r="E8" s="137"/>
      <c r="F8" s="137"/>
      <c r="G8" s="137"/>
      <c r="H8" s="137"/>
      <c r="I8" s="137"/>
      <c r="J8" s="137" t="s">
        <v>4</v>
      </c>
      <c r="K8" s="137" t="s">
        <v>5</v>
      </c>
      <c r="L8" s="137" t="s">
        <v>6</v>
      </c>
      <c r="M8" s="137" t="s">
        <v>7</v>
      </c>
      <c r="N8" s="137" t="s">
        <v>8</v>
      </c>
      <c r="O8" s="140" t="s">
        <v>9</v>
      </c>
    </row>
    <row r="9" spans="1:15" ht="25.5" customHeight="1">
      <c r="A9" s="150"/>
      <c r="B9" s="138"/>
      <c r="C9" s="112"/>
      <c r="D9" s="112"/>
      <c r="E9" s="112"/>
      <c r="F9" s="112"/>
      <c r="G9" s="112"/>
      <c r="H9" s="112"/>
      <c r="I9" s="138"/>
      <c r="J9" s="138"/>
      <c r="K9" s="138"/>
      <c r="L9" s="138"/>
      <c r="M9" s="138"/>
      <c r="N9" s="138"/>
      <c r="O9" s="141"/>
    </row>
    <row r="10" spans="1:15" ht="24" customHeight="1" thickBot="1">
      <c r="A10" s="151"/>
      <c r="B10" s="152"/>
      <c r="C10" s="113">
        <v>125</v>
      </c>
      <c r="D10" s="113">
        <v>250</v>
      </c>
      <c r="E10" s="113">
        <v>70</v>
      </c>
      <c r="F10" s="113">
        <v>100</v>
      </c>
      <c r="G10" s="113">
        <v>150</v>
      </c>
      <c r="H10" s="113">
        <v>250</v>
      </c>
      <c r="I10" s="152"/>
      <c r="J10" s="139"/>
      <c r="K10" s="139"/>
      <c r="L10" s="139"/>
      <c r="M10" s="139"/>
      <c r="N10" s="139"/>
      <c r="O10" s="142"/>
    </row>
    <row r="11" spans="1:15" ht="24" customHeight="1" thickBot="1">
      <c r="A11" s="38" t="s">
        <v>10</v>
      </c>
      <c r="B11" s="32" t="s">
        <v>11</v>
      </c>
      <c r="C11" s="33">
        <v>0</v>
      </c>
      <c r="D11" s="33">
        <v>0</v>
      </c>
      <c r="E11" s="33">
        <v>0</v>
      </c>
      <c r="F11" s="33">
        <v>0</v>
      </c>
      <c r="G11" s="34">
        <v>8</v>
      </c>
      <c r="H11" s="33">
        <v>0</v>
      </c>
      <c r="I11" s="35"/>
      <c r="J11" s="36">
        <f>SUM(C11:H11)</f>
        <v>8</v>
      </c>
      <c r="K11" s="35" t="s">
        <v>12</v>
      </c>
      <c r="L11" s="36"/>
      <c r="M11" s="36"/>
      <c r="N11" s="36"/>
      <c r="O11" s="37"/>
    </row>
    <row r="12" spans="1:15" ht="15.75" customHeight="1" thickBot="1">
      <c r="A12" s="31" t="s">
        <v>13</v>
      </c>
      <c r="B12" s="39" t="s">
        <v>14</v>
      </c>
      <c r="C12" s="33">
        <v>0</v>
      </c>
      <c r="D12" s="33">
        <v>0</v>
      </c>
      <c r="E12" s="33">
        <v>0</v>
      </c>
      <c r="F12" s="33">
        <v>0</v>
      </c>
      <c r="G12" s="34">
        <v>8</v>
      </c>
      <c r="H12" s="33">
        <v>0</v>
      </c>
      <c r="I12" s="40"/>
      <c r="J12" s="36">
        <f aca="true" t="shared" si="0" ref="J12:J75">SUM(C12:H12)</f>
        <v>8</v>
      </c>
      <c r="K12" s="35" t="s">
        <v>12</v>
      </c>
      <c r="L12" s="42"/>
      <c r="M12" s="43"/>
      <c r="N12" s="43"/>
      <c r="O12" s="44"/>
    </row>
    <row r="13" spans="1:15" ht="15.75" customHeight="1" thickBot="1">
      <c r="A13" s="69" t="s">
        <v>15</v>
      </c>
      <c r="B13" s="70" t="s">
        <v>16</v>
      </c>
      <c r="C13" s="59">
        <v>0</v>
      </c>
      <c r="D13" s="59">
        <v>0</v>
      </c>
      <c r="E13" s="59">
        <v>0</v>
      </c>
      <c r="F13" s="59">
        <v>0</v>
      </c>
      <c r="G13" s="60">
        <v>10</v>
      </c>
      <c r="H13" s="59">
        <v>0</v>
      </c>
      <c r="I13" s="109"/>
      <c r="J13" s="36">
        <f t="shared" si="0"/>
        <v>10</v>
      </c>
      <c r="K13" s="11" t="s">
        <v>12</v>
      </c>
      <c r="L13" s="95"/>
      <c r="M13" s="64"/>
      <c r="N13" s="64"/>
      <c r="O13" s="65"/>
    </row>
    <row r="14" spans="1:15" ht="15.75" customHeight="1" thickBot="1">
      <c r="A14" s="126" t="s">
        <v>17</v>
      </c>
      <c r="B14" s="124" t="s">
        <v>18</v>
      </c>
      <c r="C14" s="91">
        <v>5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110"/>
      <c r="J14" s="36">
        <f t="shared" si="0"/>
        <v>5</v>
      </c>
      <c r="K14" s="18" t="s">
        <v>12</v>
      </c>
      <c r="L14" s="93"/>
      <c r="M14" s="79"/>
      <c r="N14" s="79"/>
      <c r="O14" s="80"/>
    </row>
    <row r="15" spans="1:15" ht="15.75" customHeight="1" thickBot="1">
      <c r="A15" s="127"/>
      <c r="B15" s="125"/>
      <c r="C15" s="81">
        <v>0</v>
      </c>
      <c r="D15" s="81">
        <v>0</v>
      </c>
      <c r="E15" s="81">
        <v>0</v>
      </c>
      <c r="F15" s="81">
        <v>0</v>
      </c>
      <c r="G15" s="26">
        <v>11</v>
      </c>
      <c r="H15" s="81">
        <v>0</v>
      </c>
      <c r="I15" s="111"/>
      <c r="J15" s="36">
        <f t="shared" si="0"/>
        <v>11</v>
      </c>
      <c r="K15" s="48" t="s">
        <v>12</v>
      </c>
      <c r="L15" s="94"/>
      <c r="M15" s="84"/>
      <c r="N15" s="84"/>
      <c r="O15" s="85"/>
    </row>
    <row r="16" spans="1:15" ht="15.75" customHeight="1" thickBot="1">
      <c r="A16" s="121" t="s">
        <v>19</v>
      </c>
      <c r="B16" s="133" t="s">
        <v>20</v>
      </c>
      <c r="C16" s="25">
        <v>0</v>
      </c>
      <c r="D16" s="72">
        <v>1</v>
      </c>
      <c r="E16" s="25">
        <v>0</v>
      </c>
      <c r="F16" s="25">
        <v>0</v>
      </c>
      <c r="G16" s="25">
        <v>0</v>
      </c>
      <c r="H16" s="25">
        <v>0</v>
      </c>
      <c r="I16" s="28"/>
      <c r="J16" s="36">
        <f t="shared" si="0"/>
        <v>1</v>
      </c>
      <c r="K16" s="12" t="s">
        <v>12</v>
      </c>
      <c r="L16" s="29"/>
      <c r="M16" s="30"/>
      <c r="N16" s="30"/>
      <c r="O16" s="45"/>
    </row>
    <row r="17" spans="1:15" ht="15.75" customHeight="1" thickBot="1">
      <c r="A17" s="123"/>
      <c r="B17" s="134"/>
      <c r="C17" s="49">
        <v>0</v>
      </c>
      <c r="D17" s="49">
        <v>0</v>
      </c>
      <c r="E17" s="49">
        <v>0</v>
      </c>
      <c r="F17" s="49">
        <v>0</v>
      </c>
      <c r="G17" s="27">
        <v>7</v>
      </c>
      <c r="H17" s="49">
        <v>0</v>
      </c>
      <c r="I17" s="108"/>
      <c r="J17" s="36">
        <f t="shared" si="0"/>
        <v>7</v>
      </c>
      <c r="K17" s="7" t="s">
        <v>12</v>
      </c>
      <c r="L17" s="92"/>
      <c r="M17" s="52"/>
      <c r="N17" s="52"/>
      <c r="O17" s="53"/>
    </row>
    <row r="18" spans="1:18" ht="15.75" customHeight="1" thickBot="1">
      <c r="A18" s="31" t="s">
        <v>21</v>
      </c>
      <c r="B18" s="39" t="s">
        <v>22</v>
      </c>
      <c r="C18" s="33">
        <v>0</v>
      </c>
      <c r="D18" s="34">
        <v>7</v>
      </c>
      <c r="E18" s="33">
        <v>0</v>
      </c>
      <c r="F18" s="33">
        <v>0</v>
      </c>
      <c r="G18" s="33">
        <v>0</v>
      </c>
      <c r="H18" s="33">
        <v>0</v>
      </c>
      <c r="I18" s="40"/>
      <c r="J18" s="36">
        <f t="shared" si="0"/>
        <v>7</v>
      </c>
      <c r="K18" s="35" t="s">
        <v>12</v>
      </c>
      <c r="L18" s="42"/>
      <c r="M18" s="43"/>
      <c r="N18" s="43"/>
      <c r="O18" s="44"/>
      <c r="R18" s="6"/>
    </row>
    <row r="19" spans="1:15" ht="15.75" customHeight="1" thickBot="1">
      <c r="A19" s="69" t="s">
        <v>23</v>
      </c>
      <c r="B19" s="70" t="s">
        <v>24</v>
      </c>
      <c r="C19" s="59">
        <v>0</v>
      </c>
      <c r="D19" s="59">
        <v>0</v>
      </c>
      <c r="E19" s="59">
        <v>0</v>
      </c>
      <c r="F19" s="59">
        <v>0</v>
      </c>
      <c r="G19" s="60">
        <v>20</v>
      </c>
      <c r="H19" s="59">
        <v>0</v>
      </c>
      <c r="I19" s="109"/>
      <c r="J19" s="36">
        <f t="shared" si="0"/>
        <v>20</v>
      </c>
      <c r="K19" s="11" t="s">
        <v>12</v>
      </c>
      <c r="L19" s="95"/>
      <c r="M19" s="64"/>
      <c r="N19" s="64"/>
      <c r="O19" s="65"/>
    </row>
    <row r="20" spans="1:15" ht="15.75" customHeight="1" thickBot="1">
      <c r="A20" s="31" t="s">
        <v>25</v>
      </c>
      <c r="B20" s="39" t="s">
        <v>26</v>
      </c>
      <c r="C20" s="33">
        <v>0</v>
      </c>
      <c r="D20" s="33">
        <v>0</v>
      </c>
      <c r="E20" s="33">
        <v>0</v>
      </c>
      <c r="F20" s="33">
        <v>0</v>
      </c>
      <c r="G20" s="34">
        <v>15</v>
      </c>
      <c r="H20" s="33">
        <v>0</v>
      </c>
      <c r="I20" s="40"/>
      <c r="J20" s="36">
        <f t="shared" si="0"/>
        <v>15</v>
      </c>
      <c r="K20" s="35" t="s">
        <v>12</v>
      </c>
      <c r="L20" s="42"/>
      <c r="M20" s="43"/>
      <c r="N20" s="43"/>
      <c r="O20" s="44"/>
    </row>
    <row r="21" spans="1:15" ht="15.75" customHeight="1" thickBot="1">
      <c r="A21" s="69" t="s">
        <v>27</v>
      </c>
      <c r="B21" s="70" t="s">
        <v>28</v>
      </c>
      <c r="C21" s="59">
        <v>0</v>
      </c>
      <c r="D21" s="59">
        <v>0</v>
      </c>
      <c r="E21" s="59">
        <v>0</v>
      </c>
      <c r="F21" s="59">
        <v>0</v>
      </c>
      <c r="G21" s="60">
        <v>8</v>
      </c>
      <c r="H21" s="59">
        <v>0</v>
      </c>
      <c r="I21" s="64"/>
      <c r="J21" s="36">
        <f t="shared" si="0"/>
        <v>8</v>
      </c>
      <c r="K21" s="11" t="s">
        <v>12</v>
      </c>
      <c r="L21" s="61"/>
      <c r="M21" s="61"/>
      <c r="N21" s="61"/>
      <c r="O21" s="90"/>
    </row>
    <row r="22" spans="1:15" ht="15.75" customHeight="1" thickBot="1">
      <c r="A22" s="126" t="s">
        <v>29</v>
      </c>
      <c r="B22" s="124" t="s">
        <v>30</v>
      </c>
      <c r="C22" s="76">
        <v>12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9"/>
      <c r="J22" s="36">
        <f t="shared" si="0"/>
        <v>12</v>
      </c>
      <c r="K22" s="18" t="s">
        <v>12</v>
      </c>
      <c r="L22" s="19"/>
      <c r="M22" s="19"/>
      <c r="N22" s="19"/>
      <c r="O22" s="89"/>
    </row>
    <row r="23" spans="1:15" ht="15.75" customHeight="1" thickBot="1">
      <c r="A23" s="122"/>
      <c r="B23" s="119"/>
      <c r="C23" s="23">
        <v>0</v>
      </c>
      <c r="D23" s="24">
        <v>3</v>
      </c>
      <c r="E23" s="23">
        <v>0</v>
      </c>
      <c r="F23" s="23">
        <v>0</v>
      </c>
      <c r="G23" s="23">
        <v>0</v>
      </c>
      <c r="H23" s="23">
        <v>0</v>
      </c>
      <c r="I23" s="5"/>
      <c r="J23" s="36">
        <f t="shared" si="0"/>
        <v>3</v>
      </c>
      <c r="K23" s="2" t="s">
        <v>12</v>
      </c>
      <c r="L23" s="3"/>
      <c r="M23" s="3"/>
      <c r="N23" s="3"/>
      <c r="O23" s="47"/>
    </row>
    <row r="24" spans="1:15" ht="15.75" customHeight="1" thickBot="1">
      <c r="A24" s="127"/>
      <c r="B24" s="125"/>
      <c r="C24" s="81">
        <v>0</v>
      </c>
      <c r="D24" s="81">
        <v>0</v>
      </c>
      <c r="E24" s="81">
        <v>0</v>
      </c>
      <c r="F24" s="81">
        <v>0</v>
      </c>
      <c r="G24" s="26">
        <v>18</v>
      </c>
      <c r="H24" s="81">
        <v>0</v>
      </c>
      <c r="I24" s="21"/>
      <c r="J24" s="36">
        <f t="shared" si="0"/>
        <v>18</v>
      </c>
      <c r="K24" s="48" t="s">
        <v>12</v>
      </c>
      <c r="L24" s="94"/>
      <c r="M24" s="83"/>
      <c r="N24" s="84"/>
      <c r="O24" s="85"/>
    </row>
    <row r="25" spans="1:15" ht="15.75" customHeight="1" thickBot="1">
      <c r="A25" s="69" t="s">
        <v>31</v>
      </c>
      <c r="B25" s="70" t="s">
        <v>32</v>
      </c>
      <c r="C25" s="60">
        <v>8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61"/>
      <c r="J25" s="36">
        <f t="shared" si="0"/>
        <v>8</v>
      </c>
      <c r="K25" s="11" t="s">
        <v>12</v>
      </c>
      <c r="L25" s="95"/>
      <c r="M25" s="63"/>
      <c r="N25" s="64"/>
      <c r="O25" s="65"/>
    </row>
    <row r="26" spans="1:15" ht="15.75" customHeight="1" thickBot="1">
      <c r="A26" s="126" t="s">
        <v>33</v>
      </c>
      <c r="B26" s="124" t="s">
        <v>34</v>
      </c>
      <c r="C26" s="91">
        <v>10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19"/>
      <c r="J26" s="36">
        <f t="shared" si="0"/>
        <v>10</v>
      </c>
      <c r="K26" s="18" t="s">
        <v>12</v>
      </c>
      <c r="L26" s="93"/>
      <c r="M26" s="78"/>
      <c r="N26" s="79"/>
      <c r="O26" s="80"/>
    </row>
    <row r="27" spans="1:15" ht="18" customHeight="1" thickBot="1">
      <c r="A27" s="122"/>
      <c r="B27" s="119"/>
      <c r="C27" s="23">
        <v>0</v>
      </c>
      <c r="D27" s="23">
        <v>0</v>
      </c>
      <c r="E27" s="23">
        <v>0</v>
      </c>
      <c r="F27" s="23">
        <v>0</v>
      </c>
      <c r="G27" s="22">
        <v>26</v>
      </c>
      <c r="H27" s="23">
        <v>0</v>
      </c>
      <c r="I27" s="3"/>
      <c r="J27" s="36">
        <f t="shared" si="0"/>
        <v>26</v>
      </c>
      <c r="K27" s="2" t="s">
        <v>12</v>
      </c>
      <c r="L27" s="4"/>
      <c r="M27" s="9"/>
      <c r="N27" s="5"/>
      <c r="O27" s="46"/>
    </row>
    <row r="28" spans="1:15" ht="18" customHeight="1" thickBot="1">
      <c r="A28" s="127"/>
      <c r="B28" s="125"/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26">
        <v>4</v>
      </c>
      <c r="I28" s="21"/>
      <c r="J28" s="36">
        <f t="shared" si="0"/>
        <v>4</v>
      </c>
      <c r="K28" s="48" t="s">
        <v>12</v>
      </c>
      <c r="L28" s="94"/>
      <c r="M28" s="83"/>
      <c r="N28" s="84"/>
      <c r="O28" s="85"/>
    </row>
    <row r="29" spans="1:15" ht="18" customHeight="1" thickBot="1">
      <c r="A29" s="121" t="s">
        <v>35</v>
      </c>
      <c r="B29" s="118" t="s">
        <v>36</v>
      </c>
      <c r="C29" s="25">
        <v>0</v>
      </c>
      <c r="D29" s="72">
        <v>1</v>
      </c>
      <c r="E29" s="25">
        <v>0</v>
      </c>
      <c r="F29" s="25">
        <v>0</v>
      </c>
      <c r="G29" s="25">
        <v>0</v>
      </c>
      <c r="H29" s="25">
        <v>0</v>
      </c>
      <c r="I29" s="17"/>
      <c r="J29" s="36">
        <f t="shared" si="0"/>
        <v>1</v>
      </c>
      <c r="K29" s="12" t="s">
        <v>12</v>
      </c>
      <c r="L29" s="29"/>
      <c r="M29" s="74"/>
      <c r="N29" s="30"/>
      <c r="O29" s="45"/>
    </row>
    <row r="30" spans="1:15" ht="15.75" customHeight="1" thickBot="1">
      <c r="A30" s="123"/>
      <c r="B30" s="120"/>
      <c r="C30" s="49">
        <v>0</v>
      </c>
      <c r="D30" s="49">
        <v>0</v>
      </c>
      <c r="E30" s="49">
        <v>0</v>
      </c>
      <c r="F30" s="49">
        <v>0</v>
      </c>
      <c r="G30" s="27">
        <v>23</v>
      </c>
      <c r="H30" s="49">
        <v>0</v>
      </c>
      <c r="I30" s="16"/>
      <c r="J30" s="36">
        <f t="shared" si="0"/>
        <v>23</v>
      </c>
      <c r="K30" s="7" t="s">
        <v>12</v>
      </c>
      <c r="L30" s="92"/>
      <c r="M30" s="51"/>
      <c r="N30" s="52"/>
      <c r="O30" s="53"/>
    </row>
    <row r="31" spans="1:15" ht="15.75" customHeight="1" thickBot="1">
      <c r="A31" s="126" t="s">
        <v>37</v>
      </c>
      <c r="B31" s="124" t="s">
        <v>38</v>
      </c>
      <c r="C31" s="75">
        <v>0</v>
      </c>
      <c r="D31" s="76">
        <v>1</v>
      </c>
      <c r="E31" s="75">
        <v>0</v>
      </c>
      <c r="F31" s="75">
        <v>0</v>
      </c>
      <c r="G31" s="75">
        <v>0</v>
      </c>
      <c r="H31" s="75">
        <v>0</v>
      </c>
      <c r="I31" s="19"/>
      <c r="J31" s="36">
        <f t="shared" si="0"/>
        <v>1</v>
      </c>
      <c r="K31" s="18" t="s">
        <v>12</v>
      </c>
      <c r="L31" s="93"/>
      <c r="M31" s="78"/>
      <c r="N31" s="79"/>
      <c r="O31" s="80"/>
    </row>
    <row r="32" spans="1:15" ht="15.75" customHeight="1" thickBot="1">
      <c r="A32" s="127"/>
      <c r="B32" s="125"/>
      <c r="C32" s="81">
        <v>0</v>
      </c>
      <c r="D32" s="81">
        <v>0</v>
      </c>
      <c r="E32" s="81">
        <v>0</v>
      </c>
      <c r="F32" s="81">
        <v>0</v>
      </c>
      <c r="G32" s="26">
        <v>7</v>
      </c>
      <c r="H32" s="81">
        <v>0</v>
      </c>
      <c r="I32" s="21"/>
      <c r="J32" s="36">
        <f t="shared" si="0"/>
        <v>7</v>
      </c>
      <c r="K32" s="48" t="s">
        <v>12</v>
      </c>
      <c r="L32" s="94"/>
      <c r="M32" s="83"/>
      <c r="N32" s="84"/>
      <c r="O32" s="85"/>
    </row>
    <row r="33" spans="1:15" ht="15.75" customHeight="1" thickBot="1">
      <c r="A33" s="121" t="s">
        <v>39</v>
      </c>
      <c r="B33" s="118" t="s">
        <v>40</v>
      </c>
      <c r="C33" s="72">
        <v>4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17"/>
      <c r="J33" s="36">
        <f t="shared" si="0"/>
        <v>4</v>
      </c>
      <c r="K33" s="12" t="s">
        <v>12</v>
      </c>
      <c r="L33" s="29"/>
      <c r="M33" s="74"/>
      <c r="N33" s="30"/>
      <c r="O33" s="45"/>
    </row>
    <row r="34" spans="1:15" ht="15.75" customHeight="1" thickBot="1">
      <c r="A34" s="123"/>
      <c r="B34" s="120"/>
      <c r="C34" s="49">
        <v>0</v>
      </c>
      <c r="D34" s="49">
        <v>0</v>
      </c>
      <c r="E34" s="49">
        <v>0</v>
      </c>
      <c r="F34" s="49">
        <v>0</v>
      </c>
      <c r="G34" s="27">
        <v>25</v>
      </c>
      <c r="H34" s="49">
        <v>0</v>
      </c>
      <c r="I34" s="16"/>
      <c r="J34" s="36">
        <f t="shared" si="0"/>
        <v>25</v>
      </c>
      <c r="K34" s="7" t="s">
        <v>12</v>
      </c>
      <c r="L34" s="50"/>
      <c r="M34" s="51"/>
      <c r="N34" s="52"/>
      <c r="O34" s="53"/>
    </row>
    <row r="35" spans="1:15" ht="15.75" customHeight="1" thickBot="1">
      <c r="A35" s="126" t="s">
        <v>41</v>
      </c>
      <c r="B35" s="135" t="s">
        <v>42</v>
      </c>
      <c r="C35" s="76">
        <v>4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19"/>
      <c r="J35" s="36">
        <f t="shared" si="0"/>
        <v>4</v>
      </c>
      <c r="K35" s="18" t="s">
        <v>12</v>
      </c>
      <c r="L35" s="77"/>
      <c r="M35" s="78"/>
      <c r="N35" s="79"/>
      <c r="O35" s="80"/>
    </row>
    <row r="36" spans="1:15" ht="15.75" customHeight="1" thickBot="1">
      <c r="A36" s="127"/>
      <c r="B36" s="136"/>
      <c r="C36" s="81">
        <v>0</v>
      </c>
      <c r="D36" s="81">
        <v>0</v>
      </c>
      <c r="E36" s="81">
        <v>0</v>
      </c>
      <c r="F36" s="81">
        <v>0</v>
      </c>
      <c r="G36" s="26">
        <v>9</v>
      </c>
      <c r="H36" s="81">
        <v>0</v>
      </c>
      <c r="I36" s="48"/>
      <c r="J36" s="36">
        <f t="shared" si="0"/>
        <v>9</v>
      </c>
      <c r="K36" s="48" t="s">
        <v>12</v>
      </c>
      <c r="L36" s="21"/>
      <c r="M36" s="21"/>
      <c r="N36" s="21"/>
      <c r="O36" s="107"/>
    </row>
    <row r="37" spans="1:15" ht="15.75" customHeight="1" thickBot="1">
      <c r="A37" s="121" t="s">
        <v>43</v>
      </c>
      <c r="B37" s="118" t="s">
        <v>44</v>
      </c>
      <c r="C37" s="72">
        <v>1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12"/>
      <c r="J37" s="36">
        <f t="shared" si="0"/>
        <v>1</v>
      </c>
      <c r="K37" s="12" t="s">
        <v>12</v>
      </c>
      <c r="L37" s="17"/>
      <c r="M37" s="17"/>
      <c r="N37" s="17"/>
      <c r="O37" s="14"/>
    </row>
    <row r="38" spans="1:15" ht="15.75" customHeight="1" thickBot="1">
      <c r="A38" s="122"/>
      <c r="B38" s="119"/>
      <c r="C38" s="23">
        <v>0</v>
      </c>
      <c r="D38" s="24">
        <v>2</v>
      </c>
      <c r="E38" s="23">
        <v>0</v>
      </c>
      <c r="F38" s="23">
        <v>0</v>
      </c>
      <c r="G38" s="23">
        <v>0</v>
      </c>
      <c r="H38" s="23">
        <v>0</v>
      </c>
      <c r="I38" s="2"/>
      <c r="J38" s="36">
        <f t="shared" si="0"/>
        <v>2</v>
      </c>
      <c r="K38" s="2" t="s">
        <v>12</v>
      </c>
      <c r="L38" s="3"/>
      <c r="M38" s="3"/>
      <c r="N38" s="3"/>
      <c r="O38" s="47"/>
    </row>
    <row r="39" spans="1:15" ht="15.75" customHeight="1" thickBot="1">
      <c r="A39" s="123"/>
      <c r="B39" s="120"/>
      <c r="C39" s="49">
        <v>0</v>
      </c>
      <c r="D39" s="49">
        <v>0</v>
      </c>
      <c r="E39" s="49">
        <v>0</v>
      </c>
      <c r="F39" s="49">
        <v>0</v>
      </c>
      <c r="G39" s="27">
        <v>14</v>
      </c>
      <c r="H39" s="49">
        <v>0</v>
      </c>
      <c r="I39" s="16"/>
      <c r="J39" s="36">
        <f t="shared" si="0"/>
        <v>14</v>
      </c>
      <c r="K39" s="7" t="s">
        <v>12</v>
      </c>
      <c r="L39" s="92"/>
      <c r="M39" s="51"/>
      <c r="N39" s="52"/>
      <c r="O39" s="53"/>
    </row>
    <row r="40" spans="1:15" ht="15.75" customHeight="1" thickBot="1">
      <c r="A40" s="31" t="s">
        <v>45</v>
      </c>
      <c r="B40" s="39" t="s">
        <v>46</v>
      </c>
      <c r="C40" s="33">
        <v>0</v>
      </c>
      <c r="D40" s="33">
        <v>0</v>
      </c>
      <c r="E40" s="33">
        <v>0</v>
      </c>
      <c r="F40" s="33">
        <v>0</v>
      </c>
      <c r="G40" s="34">
        <v>12</v>
      </c>
      <c r="H40" s="33">
        <v>0</v>
      </c>
      <c r="I40" s="41"/>
      <c r="J40" s="36">
        <f t="shared" si="0"/>
        <v>12</v>
      </c>
      <c r="K40" s="35" t="s">
        <v>12</v>
      </c>
      <c r="L40" s="42"/>
      <c r="M40" s="68"/>
      <c r="N40" s="43"/>
      <c r="O40" s="44"/>
    </row>
    <row r="41" spans="1:15" ht="15.75" customHeight="1" thickBot="1">
      <c r="A41" s="121" t="s">
        <v>47</v>
      </c>
      <c r="B41" s="118" t="s">
        <v>48</v>
      </c>
      <c r="C41" s="72">
        <v>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17"/>
      <c r="J41" s="36">
        <f t="shared" si="0"/>
        <v>1</v>
      </c>
      <c r="K41" s="12" t="s">
        <v>12</v>
      </c>
      <c r="L41" s="29"/>
      <c r="M41" s="74"/>
      <c r="N41" s="30"/>
      <c r="O41" s="45"/>
    </row>
    <row r="42" spans="1:15" ht="15.75" customHeight="1" thickBot="1">
      <c r="A42" s="122"/>
      <c r="B42" s="119"/>
      <c r="C42" s="23">
        <v>0</v>
      </c>
      <c r="D42" s="24">
        <v>29</v>
      </c>
      <c r="E42" s="23">
        <v>0</v>
      </c>
      <c r="F42" s="23">
        <v>0</v>
      </c>
      <c r="G42" s="23">
        <v>0</v>
      </c>
      <c r="H42" s="23">
        <v>0</v>
      </c>
      <c r="I42" s="3"/>
      <c r="J42" s="36">
        <f t="shared" si="0"/>
        <v>29</v>
      </c>
      <c r="K42" s="2" t="s">
        <v>12</v>
      </c>
      <c r="L42" s="4"/>
      <c r="M42" s="9"/>
      <c r="N42" s="5"/>
      <c r="O42" s="46"/>
    </row>
    <row r="43" spans="1:15" ht="15.75" customHeight="1" thickBot="1">
      <c r="A43" s="123"/>
      <c r="B43" s="120"/>
      <c r="C43" s="49">
        <v>0</v>
      </c>
      <c r="D43" s="49">
        <v>0</v>
      </c>
      <c r="E43" s="49">
        <v>0</v>
      </c>
      <c r="F43" s="49">
        <v>0</v>
      </c>
      <c r="G43" s="27">
        <v>18</v>
      </c>
      <c r="H43" s="49">
        <v>0</v>
      </c>
      <c r="I43" s="7"/>
      <c r="J43" s="36">
        <f t="shared" si="0"/>
        <v>18</v>
      </c>
      <c r="K43" s="7" t="s">
        <v>12</v>
      </c>
      <c r="L43" s="16"/>
      <c r="M43" s="16"/>
      <c r="N43" s="16"/>
      <c r="O43" s="13"/>
    </row>
    <row r="44" spans="1:15" ht="15.75" customHeight="1" thickBot="1">
      <c r="A44" s="31" t="s">
        <v>49</v>
      </c>
      <c r="B44" s="39" t="s">
        <v>50</v>
      </c>
      <c r="C44" s="33">
        <v>0</v>
      </c>
      <c r="D44" s="33">
        <v>0</v>
      </c>
      <c r="E44" s="33">
        <v>0</v>
      </c>
      <c r="F44" s="33">
        <v>0</v>
      </c>
      <c r="G44" s="34">
        <v>17</v>
      </c>
      <c r="H44" s="33">
        <v>0</v>
      </c>
      <c r="I44" s="41"/>
      <c r="J44" s="36">
        <f t="shared" si="0"/>
        <v>17</v>
      </c>
      <c r="K44" s="35" t="s">
        <v>12</v>
      </c>
      <c r="L44" s="42"/>
      <c r="M44" s="68"/>
      <c r="N44" s="43"/>
      <c r="O44" s="44"/>
    </row>
    <row r="45" spans="1:15" ht="15.75" customHeight="1" thickBot="1">
      <c r="A45" s="69" t="s">
        <v>51</v>
      </c>
      <c r="B45" s="70" t="s">
        <v>52</v>
      </c>
      <c r="C45" s="59">
        <v>0</v>
      </c>
      <c r="D45" s="59">
        <v>0</v>
      </c>
      <c r="E45" s="59">
        <v>0</v>
      </c>
      <c r="F45" s="59">
        <v>0</v>
      </c>
      <c r="G45" s="60">
        <v>1</v>
      </c>
      <c r="H45" s="59">
        <v>0</v>
      </c>
      <c r="I45" s="61"/>
      <c r="J45" s="36">
        <f t="shared" si="0"/>
        <v>1</v>
      </c>
      <c r="K45" s="11" t="s">
        <v>12</v>
      </c>
      <c r="L45" s="95"/>
      <c r="M45" s="63"/>
      <c r="N45" s="64"/>
      <c r="O45" s="65"/>
    </row>
    <row r="46" spans="1:15" ht="15.75" customHeight="1" thickBot="1">
      <c r="A46" s="126" t="s">
        <v>53</v>
      </c>
      <c r="B46" s="124" t="s">
        <v>54</v>
      </c>
      <c r="C46" s="76">
        <v>3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19"/>
      <c r="J46" s="36">
        <f t="shared" si="0"/>
        <v>3</v>
      </c>
      <c r="K46" s="18" t="s">
        <v>12</v>
      </c>
      <c r="L46" s="93"/>
      <c r="M46" s="78"/>
      <c r="N46" s="79"/>
      <c r="O46" s="80"/>
    </row>
    <row r="47" spans="1:15" ht="15.75" customHeight="1" thickBot="1">
      <c r="A47" s="127"/>
      <c r="B47" s="125"/>
      <c r="C47" s="81">
        <v>0</v>
      </c>
      <c r="D47" s="81">
        <v>0</v>
      </c>
      <c r="E47" s="81">
        <v>0</v>
      </c>
      <c r="F47" s="81">
        <v>0</v>
      </c>
      <c r="G47" s="26">
        <v>1</v>
      </c>
      <c r="H47" s="81">
        <v>0</v>
      </c>
      <c r="I47" s="48"/>
      <c r="J47" s="36">
        <f t="shared" si="0"/>
        <v>1</v>
      </c>
      <c r="K47" s="48" t="s">
        <v>12</v>
      </c>
      <c r="L47" s="21"/>
      <c r="M47" s="21"/>
      <c r="N47" s="21"/>
      <c r="O47" s="107"/>
    </row>
    <row r="48" spans="1:15" ht="15.75" customHeight="1" thickBot="1">
      <c r="A48" s="121" t="s">
        <v>55</v>
      </c>
      <c r="B48" s="118" t="s">
        <v>56</v>
      </c>
      <c r="C48" s="72">
        <v>1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12"/>
      <c r="J48" s="36">
        <f t="shared" si="0"/>
        <v>1</v>
      </c>
      <c r="K48" s="12" t="s">
        <v>12</v>
      </c>
      <c r="L48" s="17"/>
      <c r="M48" s="17"/>
      <c r="N48" s="17"/>
      <c r="O48" s="14"/>
    </row>
    <row r="49" spans="1:15" ht="15.75" customHeight="1" thickBot="1">
      <c r="A49" s="123"/>
      <c r="B49" s="120"/>
      <c r="C49" s="49">
        <v>0</v>
      </c>
      <c r="D49" s="49">
        <v>0</v>
      </c>
      <c r="E49" s="49">
        <v>0</v>
      </c>
      <c r="F49" s="49">
        <v>0</v>
      </c>
      <c r="G49" s="27">
        <v>3</v>
      </c>
      <c r="H49" s="49">
        <v>0</v>
      </c>
      <c r="I49" s="16"/>
      <c r="J49" s="36">
        <f t="shared" si="0"/>
        <v>3</v>
      </c>
      <c r="K49" s="7" t="s">
        <v>12</v>
      </c>
      <c r="L49" s="92"/>
      <c r="M49" s="51"/>
      <c r="N49" s="52"/>
      <c r="O49" s="53"/>
    </row>
    <row r="50" spans="1:15" ht="15.75" customHeight="1" thickBot="1">
      <c r="A50" s="31" t="s">
        <v>57</v>
      </c>
      <c r="B50" s="39" t="s">
        <v>58</v>
      </c>
      <c r="C50" s="33">
        <v>0</v>
      </c>
      <c r="D50" s="33">
        <v>0</v>
      </c>
      <c r="E50" s="33">
        <v>0</v>
      </c>
      <c r="F50" s="33">
        <v>0</v>
      </c>
      <c r="G50" s="34">
        <v>30</v>
      </c>
      <c r="H50" s="33">
        <v>0</v>
      </c>
      <c r="I50" s="41"/>
      <c r="J50" s="36">
        <f t="shared" si="0"/>
        <v>30</v>
      </c>
      <c r="K50" s="35" t="s">
        <v>12</v>
      </c>
      <c r="L50" s="42"/>
      <c r="M50" s="68"/>
      <c r="N50" s="43"/>
      <c r="O50" s="44"/>
    </row>
    <row r="51" spans="1:15" ht="15.75" customHeight="1" thickBot="1">
      <c r="A51" s="69" t="s">
        <v>59</v>
      </c>
      <c r="B51" s="70" t="s">
        <v>60</v>
      </c>
      <c r="C51" s="59">
        <v>0</v>
      </c>
      <c r="D51" s="59">
        <v>0</v>
      </c>
      <c r="E51" s="59">
        <v>0</v>
      </c>
      <c r="F51" s="59">
        <v>0</v>
      </c>
      <c r="G51" s="60">
        <v>5</v>
      </c>
      <c r="H51" s="59">
        <v>0</v>
      </c>
      <c r="I51" s="61"/>
      <c r="J51" s="36">
        <f t="shared" si="0"/>
        <v>5</v>
      </c>
      <c r="K51" s="11" t="s">
        <v>12</v>
      </c>
      <c r="L51" s="95"/>
      <c r="M51" s="63"/>
      <c r="N51" s="64"/>
      <c r="O51" s="65"/>
    </row>
    <row r="52" spans="1:15" ht="15.75" customHeight="1" thickBot="1">
      <c r="A52" s="126" t="s">
        <v>61</v>
      </c>
      <c r="B52" s="124" t="s">
        <v>62</v>
      </c>
      <c r="C52" s="76">
        <v>5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19"/>
      <c r="J52" s="36">
        <f t="shared" si="0"/>
        <v>5</v>
      </c>
      <c r="K52" s="18" t="s">
        <v>12</v>
      </c>
      <c r="L52" s="93"/>
      <c r="M52" s="78"/>
      <c r="N52" s="79"/>
      <c r="O52" s="80"/>
    </row>
    <row r="53" spans="1:15" ht="15.75" customHeight="1" thickBot="1">
      <c r="A53" s="122"/>
      <c r="B53" s="119"/>
      <c r="C53" s="23">
        <v>0</v>
      </c>
      <c r="D53" s="24">
        <v>1</v>
      </c>
      <c r="E53" s="23">
        <v>0</v>
      </c>
      <c r="F53" s="23">
        <v>0</v>
      </c>
      <c r="G53" s="23">
        <v>0</v>
      </c>
      <c r="H53" s="23">
        <v>0</v>
      </c>
      <c r="I53" s="3"/>
      <c r="J53" s="36">
        <f t="shared" si="0"/>
        <v>1</v>
      </c>
      <c r="K53" s="2" t="s">
        <v>12</v>
      </c>
      <c r="L53" s="4"/>
      <c r="M53" s="9"/>
      <c r="N53" s="5"/>
      <c r="O53" s="46"/>
    </row>
    <row r="54" spans="1:15" ht="15.75" customHeight="1" thickBot="1">
      <c r="A54" s="127"/>
      <c r="B54" s="125"/>
      <c r="C54" s="81">
        <v>0</v>
      </c>
      <c r="D54" s="81">
        <v>0</v>
      </c>
      <c r="E54" s="81">
        <v>0</v>
      </c>
      <c r="F54" s="81">
        <v>0</v>
      </c>
      <c r="G54" s="26">
        <v>2</v>
      </c>
      <c r="H54" s="81">
        <v>0</v>
      </c>
      <c r="I54" s="21"/>
      <c r="J54" s="36">
        <f t="shared" si="0"/>
        <v>2</v>
      </c>
      <c r="K54" s="48" t="s">
        <v>12</v>
      </c>
      <c r="L54" s="94"/>
      <c r="M54" s="83"/>
      <c r="N54" s="84"/>
      <c r="O54" s="85"/>
    </row>
    <row r="55" spans="1:15" ht="15.75" customHeight="1" thickBot="1">
      <c r="A55" s="121" t="s">
        <v>63</v>
      </c>
      <c r="B55" s="118" t="s">
        <v>64</v>
      </c>
      <c r="C55" s="72">
        <v>11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17"/>
      <c r="J55" s="36">
        <f t="shared" si="0"/>
        <v>11</v>
      </c>
      <c r="K55" s="12" t="s">
        <v>12</v>
      </c>
      <c r="L55" s="29"/>
      <c r="M55" s="74"/>
      <c r="N55" s="30"/>
      <c r="O55" s="45"/>
    </row>
    <row r="56" spans="1:15" ht="15.75" customHeight="1" thickBot="1">
      <c r="A56" s="123"/>
      <c r="B56" s="120"/>
      <c r="C56" s="49">
        <v>0</v>
      </c>
      <c r="D56" s="49">
        <v>0</v>
      </c>
      <c r="E56" s="49">
        <v>0</v>
      </c>
      <c r="F56" s="49">
        <v>0</v>
      </c>
      <c r="G56" s="27">
        <v>3</v>
      </c>
      <c r="H56" s="49">
        <v>0</v>
      </c>
      <c r="I56" s="16"/>
      <c r="J56" s="36">
        <f t="shared" si="0"/>
        <v>3</v>
      </c>
      <c r="K56" s="7" t="s">
        <v>12</v>
      </c>
      <c r="L56" s="92"/>
      <c r="M56" s="51"/>
      <c r="N56" s="52"/>
      <c r="O56" s="53"/>
    </row>
    <row r="57" spans="1:15" ht="15.75" customHeight="1" thickBot="1">
      <c r="A57" s="126" t="s">
        <v>65</v>
      </c>
      <c r="B57" s="124" t="s">
        <v>66</v>
      </c>
      <c r="C57" s="76">
        <v>10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19"/>
      <c r="J57" s="36">
        <f t="shared" si="0"/>
        <v>10</v>
      </c>
      <c r="K57" s="18" t="s">
        <v>12</v>
      </c>
      <c r="L57" s="93"/>
      <c r="M57" s="78"/>
      <c r="N57" s="79"/>
      <c r="O57" s="80"/>
    </row>
    <row r="58" spans="1:15" ht="15.75" customHeight="1" thickBot="1">
      <c r="A58" s="122"/>
      <c r="B58" s="119"/>
      <c r="C58" s="23">
        <v>0</v>
      </c>
      <c r="D58" s="24">
        <v>1</v>
      </c>
      <c r="E58" s="23">
        <v>0</v>
      </c>
      <c r="F58" s="23">
        <v>0</v>
      </c>
      <c r="G58" s="23">
        <v>0</v>
      </c>
      <c r="H58" s="23">
        <v>0</v>
      </c>
      <c r="I58" s="3"/>
      <c r="J58" s="36">
        <f t="shared" si="0"/>
        <v>1</v>
      </c>
      <c r="K58" s="2" t="s">
        <v>12</v>
      </c>
      <c r="L58" s="4"/>
      <c r="M58" s="9"/>
      <c r="N58" s="5"/>
      <c r="O58" s="46"/>
    </row>
    <row r="59" spans="1:15" ht="15.75" customHeight="1" thickBot="1">
      <c r="A59" s="127"/>
      <c r="B59" s="125"/>
      <c r="C59" s="81">
        <v>0</v>
      </c>
      <c r="D59" s="81">
        <v>0</v>
      </c>
      <c r="E59" s="81">
        <v>0</v>
      </c>
      <c r="F59" s="81">
        <v>0</v>
      </c>
      <c r="G59" s="26">
        <v>5</v>
      </c>
      <c r="H59" s="81">
        <v>0</v>
      </c>
      <c r="I59" s="48"/>
      <c r="J59" s="36">
        <f t="shared" si="0"/>
        <v>5</v>
      </c>
      <c r="K59" s="48" t="s">
        <v>12</v>
      </c>
      <c r="L59" s="21"/>
      <c r="M59" s="21"/>
      <c r="N59" s="21"/>
      <c r="O59" s="107"/>
    </row>
    <row r="60" spans="1:15" ht="15.75" customHeight="1" thickBot="1">
      <c r="A60" s="69" t="s">
        <v>67</v>
      </c>
      <c r="B60" s="70" t="s">
        <v>68</v>
      </c>
      <c r="C60" s="59">
        <v>0</v>
      </c>
      <c r="D60" s="59">
        <v>0</v>
      </c>
      <c r="E60" s="59">
        <v>0</v>
      </c>
      <c r="F60" s="59">
        <v>0</v>
      </c>
      <c r="G60" s="60">
        <v>5</v>
      </c>
      <c r="H60" s="59">
        <v>0</v>
      </c>
      <c r="I60" s="61"/>
      <c r="J60" s="36">
        <f t="shared" si="0"/>
        <v>5</v>
      </c>
      <c r="K60" s="11" t="s">
        <v>12</v>
      </c>
      <c r="L60" s="95"/>
      <c r="M60" s="63"/>
      <c r="N60" s="64"/>
      <c r="O60" s="65"/>
    </row>
    <row r="61" spans="1:15" ht="15.75" customHeight="1" thickBot="1">
      <c r="A61" s="126" t="s">
        <v>69</v>
      </c>
      <c r="B61" s="124" t="s">
        <v>70</v>
      </c>
      <c r="C61" s="75">
        <v>0</v>
      </c>
      <c r="D61" s="76">
        <v>14</v>
      </c>
      <c r="E61" s="75">
        <v>0</v>
      </c>
      <c r="F61" s="75">
        <v>0</v>
      </c>
      <c r="G61" s="75">
        <v>0</v>
      </c>
      <c r="H61" s="75">
        <v>0</v>
      </c>
      <c r="I61" s="19"/>
      <c r="J61" s="36">
        <f t="shared" si="0"/>
        <v>14</v>
      </c>
      <c r="K61" s="18" t="s">
        <v>12</v>
      </c>
      <c r="L61" s="93"/>
      <c r="M61" s="78"/>
      <c r="N61" s="79"/>
      <c r="O61" s="80"/>
    </row>
    <row r="62" spans="1:15" ht="15.75" customHeight="1" thickBot="1">
      <c r="A62" s="127"/>
      <c r="B62" s="125"/>
      <c r="C62" s="106">
        <v>0</v>
      </c>
      <c r="D62" s="106">
        <v>0</v>
      </c>
      <c r="E62" s="106">
        <v>0</v>
      </c>
      <c r="F62" s="106">
        <v>0</v>
      </c>
      <c r="G62" s="26">
        <v>2</v>
      </c>
      <c r="H62" s="81">
        <v>0</v>
      </c>
      <c r="I62" s="21"/>
      <c r="J62" s="36">
        <f t="shared" si="0"/>
        <v>2</v>
      </c>
      <c r="K62" s="48" t="s">
        <v>12</v>
      </c>
      <c r="L62" s="94"/>
      <c r="M62" s="83"/>
      <c r="N62" s="84"/>
      <c r="O62" s="85"/>
    </row>
    <row r="63" spans="1:15" ht="15.75" customHeight="1" thickBot="1">
      <c r="A63" s="69" t="s">
        <v>71</v>
      </c>
      <c r="B63" s="70" t="s">
        <v>72</v>
      </c>
      <c r="C63" s="59">
        <v>0</v>
      </c>
      <c r="D63" s="59">
        <v>0</v>
      </c>
      <c r="E63" s="59">
        <v>0</v>
      </c>
      <c r="F63" s="59">
        <v>0</v>
      </c>
      <c r="G63" s="60">
        <v>11</v>
      </c>
      <c r="H63" s="59">
        <v>0</v>
      </c>
      <c r="I63" s="61"/>
      <c r="J63" s="36">
        <f t="shared" si="0"/>
        <v>11</v>
      </c>
      <c r="K63" s="11" t="s">
        <v>12</v>
      </c>
      <c r="L63" s="95"/>
      <c r="M63" s="63"/>
      <c r="N63" s="64"/>
      <c r="O63" s="65"/>
    </row>
    <row r="64" spans="1:15" ht="15.75" customHeight="1" thickBot="1">
      <c r="A64" s="31" t="s">
        <v>73</v>
      </c>
      <c r="B64" s="39" t="s">
        <v>74</v>
      </c>
      <c r="C64" s="33">
        <v>0</v>
      </c>
      <c r="D64" s="33">
        <v>0</v>
      </c>
      <c r="E64" s="33">
        <v>0</v>
      </c>
      <c r="F64" s="33">
        <v>0</v>
      </c>
      <c r="G64" s="34">
        <v>7</v>
      </c>
      <c r="H64" s="33">
        <v>0</v>
      </c>
      <c r="I64" s="41"/>
      <c r="J64" s="36">
        <f t="shared" si="0"/>
        <v>7</v>
      </c>
      <c r="K64" s="35" t="s">
        <v>12</v>
      </c>
      <c r="L64" s="42"/>
      <c r="M64" s="68"/>
      <c r="N64" s="43"/>
      <c r="O64" s="44"/>
    </row>
    <row r="65" spans="1:15" ht="15.75" customHeight="1" thickBot="1">
      <c r="A65" s="69" t="s">
        <v>75</v>
      </c>
      <c r="B65" s="70" t="s">
        <v>76</v>
      </c>
      <c r="C65" s="59">
        <v>0</v>
      </c>
      <c r="D65" s="59">
        <v>0</v>
      </c>
      <c r="E65" s="59">
        <v>0</v>
      </c>
      <c r="F65" s="59">
        <v>0</v>
      </c>
      <c r="G65" s="60">
        <v>10</v>
      </c>
      <c r="H65" s="59">
        <v>0</v>
      </c>
      <c r="I65" s="86"/>
      <c r="J65" s="36">
        <f t="shared" si="0"/>
        <v>10</v>
      </c>
      <c r="K65" s="11" t="s">
        <v>12</v>
      </c>
      <c r="L65" s="105"/>
      <c r="M65" s="63"/>
      <c r="N65" s="64"/>
      <c r="O65" s="65"/>
    </row>
    <row r="66" spans="1:15" ht="15.75" customHeight="1" thickBot="1">
      <c r="A66" s="31" t="s">
        <v>77</v>
      </c>
      <c r="B66" s="39" t="s">
        <v>78</v>
      </c>
      <c r="C66" s="34">
        <v>14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103"/>
      <c r="J66" s="36">
        <f t="shared" si="0"/>
        <v>14</v>
      </c>
      <c r="K66" s="35" t="s">
        <v>12</v>
      </c>
      <c r="L66" s="104"/>
      <c r="M66" s="68"/>
      <c r="N66" s="43"/>
      <c r="O66" s="44"/>
    </row>
    <row r="67" spans="1:15" ht="15.75" customHeight="1" thickBot="1">
      <c r="A67" s="69" t="s">
        <v>79</v>
      </c>
      <c r="B67" s="70" t="s">
        <v>80</v>
      </c>
      <c r="C67" s="59">
        <v>0</v>
      </c>
      <c r="D67" s="59">
        <v>0</v>
      </c>
      <c r="E67" s="59">
        <v>0</v>
      </c>
      <c r="F67" s="59">
        <v>0</v>
      </c>
      <c r="G67" s="60">
        <v>9</v>
      </c>
      <c r="H67" s="59">
        <v>0</v>
      </c>
      <c r="I67" s="86"/>
      <c r="J67" s="36">
        <f t="shared" si="0"/>
        <v>9</v>
      </c>
      <c r="K67" s="11" t="s">
        <v>12</v>
      </c>
      <c r="L67" s="86"/>
      <c r="M67" s="86"/>
      <c r="N67" s="86"/>
      <c r="O67" s="102"/>
    </row>
    <row r="68" spans="1:15" ht="15.75" customHeight="1" thickBot="1">
      <c r="A68" s="126" t="s">
        <v>81</v>
      </c>
      <c r="B68" s="124" t="s">
        <v>82</v>
      </c>
      <c r="C68" s="76">
        <v>4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98"/>
      <c r="J68" s="36">
        <f t="shared" si="0"/>
        <v>4</v>
      </c>
      <c r="K68" s="18" t="s">
        <v>12</v>
      </c>
      <c r="L68" s="98"/>
      <c r="M68" s="98"/>
      <c r="N68" s="98"/>
      <c r="O68" s="99"/>
    </row>
    <row r="69" spans="1:15" ht="15.75" customHeight="1" thickBot="1">
      <c r="A69" s="127"/>
      <c r="B69" s="125"/>
      <c r="C69" s="81">
        <v>0</v>
      </c>
      <c r="D69" s="81">
        <v>0</v>
      </c>
      <c r="E69" s="81">
        <v>0</v>
      </c>
      <c r="F69" s="81">
        <v>0</v>
      </c>
      <c r="G69" s="26">
        <v>9</v>
      </c>
      <c r="H69" s="81">
        <v>0</v>
      </c>
      <c r="I69" s="100"/>
      <c r="J69" s="36">
        <f t="shared" si="0"/>
        <v>9</v>
      </c>
      <c r="K69" s="48" t="s">
        <v>12</v>
      </c>
      <c r="L69" s="101"/>
      <c r="M69" s="83"/>
      <c r="N69" s="84"/>
      <c r="O69" s="85"/>
    </row>
    <row r="70" spans="1:15" ht="15.75" customHeight="1" thickBot="1">
      <c r="A70" s="69" t="s">
        <v>83</v>
      </c>
      <c r="B70" s="70" t="s">
        <v>84</v>
      </c>
      <c r="C70" s="59">
        <v>0</v>
      </c>
      <c r="D70" s="59">
        <v>0</v>
      </c>
      <c r="E70" s="59">
        <v>0</v>
      </c>
      <c r="F70" s="59">
        <v>0</v>
      </c>
      <c r="G70" s="60">
        <v>17</v>
      </c>
      <c r="H70" s="59">
        <v>0</v>
      </c>
      <c r="I70" s="96"/>
      <c r="J70" s="36">
        <f t="shared" si="0"/>
        <v>17</v>
      </c>
      <c r="K70" s="11" t="s">
        <v>12</v>
      </c>
      <c r="L70" s="97"/>
      <c r="M70" s="63"/>
      <c r="N70" s="64"/>
      <c r="O70" s="65"/>
    </row>
    <row r="71" spans="1:15" ht="15.75" customHeight="1" thickBot="1">
      <c r="A71" s="31" t="s">
        <v>85</v>
      </c>
      <c r="B71" s="39" t="s">
        <v>86</v>
      </c>
      <c r="C71" s="33">
        <v>0</v>
      </c>
      <c r="D71" s="33">
        <v>0</v>
      </c>
      <c r="E71" s="33">
        <v>0</v>
      </c>
      <c r="F71" s="33">
        <v>0</v>
      </c>
      <c r="G71" s="34">
        <v>9</v>
      </c>
      <c r="H71" s="33">
        <v>0</v>
      </c>
      <c r="I71" s="41"/>
      <c r="J71" s="36">
        <f t="shared" si="0"/>
        <v>9</v>
      </c>
      <c r="K71" s="35" t="s">
        <v>12</v>
      </c>
      <c r="L71" s="68"/>
      <c r="M71" s="68"/>
      <c r="N71" s="43"/>
      <c r="O71" s="44"/>
    </row>
    <row r="72" spans="1:15" ht="15.75" customHeight="1" thickBot="1">
      <c r="A72" s="121" t="s">
        <v>87</v>
      </c>
      <c r="B72" s="118" t="s">
        <v>88</v>
      </c>
      <c r="C72" s="72">
        <v>3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17"/>
      <c r="J72" s="36">
        <f t="shared" si="0"/>
        <v>3</v>
      </c>
      <c r="K72" s="12" t="s">
        <v>12</v>
      </c>
      <c r="L72" s="74"/>
      <c r="M72" s="74"/>
      <c r="N72" s="30"/>
      <c r="O72" s="45"/>
    </row>
    <row r="73" spans="1:15" ht="15.75" customHeight="1" thickBot="1">
      <c r="A73" s="123"/>
      <c r="B73" s="120"/>
      <c r="C73" s="49">
        <v>0</v>
      </c>
      <c r="D73" s="49">
        <v>0</v>
      </c>
      <c r="E73" s="49">
        <v>0</v>
      </c>
      <c r="F73" s="49">
        <v>0</v>
      </c>
      <c r="G73" s="27">
        <v>3</v>
      </c>
      <c r="H73" s="49">
        <v>0</v>
      </c>
      <c r="I73" s="7" t="s">
        <v>89</v>
      </c>
      <c r="J73" s="36">
        <f t="shared" si="0"/>
        <v>3</v>
      </c>
      <c r="K73" s="7" t="s">
        <v>12</v>
      </c>
      <c r="L73" s="7"/>
      <c r="M73" s="7"/>
      <c r="N73" s="7"/>
      <c r="O73" s="15"/>
    </row>
    <row r="74" spans="1:15" ht="15.75" customHeight="1" thickBot="1">
      <c r="A74" s="126" t="s">
        <v>90</v>
      </c>
      <c r="B74" s="124" t="s">
        <v>91</v>
      </c>
      <c r="C74" s="75">
        <v>0</v>
      </c>
      <c r="D74" s="76">
        <v>1</v>
      </c>
      <c r="E74" s="75">
        <v>0</v>
      </c>
      <c r="F74" s="75">
        <v>0</v>
      </c>
      <c r="G74" s="75">
        <v>0</v>
      </c>
      <c r="H74" s="75">
        <v>0</v>
      </c>
      <c r="I74" s="18"/>
      <c r="J74" s="36">
        <f t="shared" si="0"/>
        <v>1</v>
      </c>
      <c r="K74" s="18" t="s">
        <v>12</v>
      </c>
      <c r="L74" s="18"/>
      <c r="M74" s="18"/>
      <c r="N74" s="18"/>
      <c r="O74" s="20"/>
    </row>
    <row r="75" spans="1:15" ht="15.75" customHeight="1" thickBot="1">
      <c r="A75" s="127"/>
      <c r="B75" s="125"/>
      <c r="C75" s="81">
        <v>0</v>
      </c>
      <c r="D75" s="81">
        <v>0</v>
      </c>
      <c r="E75" s="81">
        <v>0</v>
      </c>
      <c r="F75" s="81">
        <v>0</v>
      </c>
      <c r="G75" s="26">
        <v>11</v>
      </c>
      <c r="H75" s="81">
        <v>0</v>
      </c>
      <c r="I75" s="21"/>
      <c r="J75" s="36">
        <f t="shared" si="0"/>
        <v>11</v>
      </c>
      <c r="K75" s="48" t="s">
        <v>12</v>
      </c>
      <c r="L75" s="94"/>
      <c r="M75" s="83"/>
      <c r="N75" s="84"/>
      <c r="O75" s="85"/>
    </row>
    <row r="76" spans="1:15" ht="15.75" customHeight="1" thickBot="1">
      <c r="A76" s="69" t="s">
        <v>92</v>
      </c>
      <c r="B76" s="70" t="s">
        <v>93</v>
      </c>
      <c r="C76" s="59">
        <v>0</v>
      </c>
      <c r="D76" s="59">
        <v>0</v>
      </c>
      <c r="E76" s="59">
        <v>0</v>
      </c>
      <c r="F76" s="59">
        <v>0</v>
      </c>
      <c r="G76" s="60">
        <v>7</v>
      </c>
      <c r="H76" s="59">
        <v>0</v>
      </c>
      <c r="I76" s="61"/>
      <c r="J76" s="36">
        <f aca="true" t="shared" si="1" ref="J76:J139">SUM(C76:H76)</f>
        <v>7</v>
      </c>
      <c r="K76" s="11" t="s">
        <v>12</v>
      </c>
      <c r="L76" s="95"/>
      <c r="M76" s="63"/>
      <c r="N76" s="64"/>
      <c r="O76" s="65"/>
    </row>
    <row r="77" spans="1:15" ht="15.75" customHeight="1" thickBot="1">
      <c r="A77" s="31" t="s">
        <v>94</v>
      </c>
      <c r="B77" s="66" t="s">
        <v>95</v>
      </c>
      <c r="C77" s="33">
        <v>0</v>
      </c>
      <c r="D77" s="33">
        <v>0</v>
      </c>
      <c r="E77" s="33">
        <v>0</v>
      </c>
      <c r="F77" s="33">
        <v>0</v>
      </c>
      <c r="G77" s="34">
        <v>14</v>
      </c>
      <c r="H77" s="33">
        <v>0</v>
      </c>
      <c r="I77" s="41"/>
      <c r="J77" s="36">
        <f t="shared" si="1"/>
        <v>14</v>
      </c>
      <c r="K77" s="35" t="s">
        <v>12</v>
      </c>
      <c r="L77" s="42"/>
      <c r="M77" s="68"/>
      <c r="N77" s="43"/>
      <c r="O77" s="44"/>
    </row>
    <row r="78" spans="1:15" ht="15.75" customHeight="1" thickBot="1">
      <c r="A78" s="69" t="s">
        <v>96</v>
      </c>
      <c r="B78" s="70" t="s">
        <v>97</v>
      </c>
      <c r="C78" s="59">
        <v>0</v>
      </c>
      <c r="D78" s="59">
        <v>0</v>
      </c>
      <c r="E78" s="59">
        <v>0</v>
      </c>
      <c r="F78" s="59">
        <v>0</v>
      </c>
      <c r="G78" s="60">
        <v>11</v>
      </c>
      <c r="H78" s="59">
        <v>0</v>
      </c>
      <c r="I78" s="61"/>
      <c r="J78" s="36">
        <f t="shared" si="1"/>
        <v>11</v>
      </c>
      <c r="K78" s="11" t="s">
        <v>12</v>
      </c>
      <c r="L78" s="95"/>
      <c r="M78" s="63"/>
      <c r="N78" s="64"/>
      <c r="O78" s="65"/>
    </row>
    <row r="79" spans="1:15" ht="15.75" customHeight="1" thickBot="1">
      <c r="A79" s="126" t="s">
        <v>98</v>
      </c>
      <c r="B79" s="124" t="s">
        <v>99</v>
      </c>
      <c r="C79" s="76">
        <v>1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19"/>
      <c r="J79" s="36">
        <f t="shared" si="1"/>
        <v>1</v>
      </c>
      <c r="K79" s="18" t="s">
        <v>12</v>
      </c>
      <c r="L79" s="93"/>
      <c r="M79" s="78"/>
      <c r="N79" s="79"/>
      <c r="O79" s="80"/>
    </row>
    <row r="80" spans="1:15" ht="15.75" customHeight="1" thickBot="1">
      <c r="A80" s="122"/>
      <c r="B80" s="119"/>
      <c r="C80" s="23">
        <v>0</v>
      </c>
      <c r="D80" s="24">
        <v>3</v>
      </c>
      <c r="E80" s="23">
        <v>0</v>
      </c>
      <c r="F80" s="23">
        <v>0</v>
      </c>
      <c r="G80" s="23">
        <v>0</v>
      </c>
      <c r="H80" s="23">
        <v>0</v>
      </c>
      <c r="I80" s="3"/>
      <c r="J80" s="36">
        <f t="shared" si="1"/>
        <v>3</v>
      </c>
      <c r="K80" s="2" t="s">
        <v>12</v>
      </c>
      <c r="L80" s="4"/>
      <c r="M80" s="9"/>
      <c r="N80" s="5"/>
      <c r="O80" s="46"/>
    </row>
    <row r="81" spans="1:15" ht="15.75" customHeight="1" thickBot="1">
      <c r="A81" s="127"/>
      <c r="B81" s="125"/>
      <c r="C81" s="81">
        <v>0</v>
      </c>
      <c r="D81" s="81">
        <v>0</v>
      </c>
      <c r="E81" s="81">
        <v>0</v>
      </c>
      <c r="F81" s="81">
        <v>0</v>
      </c>
      <c r="G81" s="26">
        <v>16</v>
      </c>
      <c r="H81" s="81">
        <v>0</v>
      </c>
      <c r="I81" s="21"/>
      <c r="J81" s="36">
        <f t="shared" si="1"/>
        <v>16</v>
      </c>
      <c r="K81" s="48" t="s">
        <v>12</v>
      </c>
      <c r="L81" s="94"/>
      <c r="M81" s="83"/>
      <c r="N81" s="84"/>
      <c r="O81" s="85"/>
    </row>
    <row r="82" spans="1:15" ht="15.75" customHeight="1" thickBot="1">
      <c r="A82" s="69" t="s">
        <v>100</v>
      </c>
      <c r="B82" s="70" t="s">
        <v>101</v>
      </c>
      <c r="C82" s="59">
        <v>0</v>
      </c>
      <c r="D82" s="60">
        <v>17</v>
      </c>
      <c r="E82" s="59">
        <v>0</v>
      </c>
      <c r="F82" s="59">
        <v>0</v>
      </c>
      <c r="G82" s="59">
        <v>0</v>
      </c>
      <c r="H82" s="59">
        <v>0</v>
      </c>
      <c r="I82" s="61"/>
      <c r="J82" s="36">
        <f t="shared" si="1"/>
        <v>17</v>
      </c>
      <c r="K82" s="11" t="s">
        <v>12</v>
      </c>
      <c r="L82" s="95"/>
      <c r="M82" s="63"/>
      <c r="N82" s="64"/>
      <c r="O82" s="65"/>
    </row>
    <row r="83" spans="1:15" ht="15.75" customHeight="1" thickBot="1">
      <c r="A83" s="126" t="s">
        <v>102</v>
      </c>
      <c r="B83" s="124" t="s">
        <v>103</v>
      </c>
      <c r="C83" s="76">
        <v>2</v>
      </c>
      <c r="D83" s="75">
        <v>0</v>
      </c>
      <c r="E83" s="75">
        <v>0</v>
      </c>
      <c r="F83" s="75">
        <v>0</v>
      </c>
      <c r="G83" s="75">
        <v>0</v>
      </c>
      <c r="H83" s="75">
        <v>0</v>
      </c>
      <c r="I83" s="19"/>
      <c r="J83" s="36">
        <f t="shared" si="1"/>
        <v>2</v>
      </c>
      <c r="K83" s="18" t="s">
        <v>12</v>
      </c>
      <c r="L83" s="93"/>
      <c r="M83" s="78"/>
      <c r="N83" s="79"/>
      <c r="O83" s="80"/>
    </row>
    <row r="84" spans="1:15" ht="15.75" customHeight="1" thickBot="1">
      <c r="A84" s="122"/>
      <c r="B84" s="119"/>
      <c r="C84" s="23">
        <v>0</v>
      </c>
      <c r="D84" s="22">
        <v>13</v>
      </c>
      <c r="E84" s="23">
        <v>0</v>
      </c>
      <c r="F84" s="23">
        <v>0</v>
      </c>
      <c r="G84" s="23">
        <v>0</v>
      </c>
      <c r="H84" s="23">
        <v>0</v>
      </c>
      <c r="I84" s="3"/>
      <c r="J84" s="36">
        <f t="shared" si="1"/>
        <v>13</v>
      </c>
      <c r="K84" s="2" t="s">
        <v>12</v>
      </c>
      <c r="L84" s="4"/>
      <c r="M84" s="9"/>
      <c r="N84" s="5"/>
      <c r="O84" s="46"/>
    </row>
    <row r="85" spans="1:15" ht="15.75" customHeight="1" thickBot="1">
      <c r="A85" s="127"/>
      <c r="B85" s="125"/>
      <c r="C85" s="81">
        <v>0</v>
      </c>
      <c r="D85" s="81">
        <v>0</v>
      </c>
      <c r="E85" s="81">
        <v>0</v>
      </c>
      <c r="F85" s="81">
        <v>0</v>
      </c>
      <c r="G85" s="26">
        <v>1</v>
      </c>
      <c r="H85" s="81">
        <v>0</v>
      </c>
      <c r="I85" s="21"/>
      <c r="J85" s="36">
        <f t="shared" si="1"/>
        <v>1</v>
      </c>
      <c r="K85" s="48" t="s">
        <v>12</v>
      </c>
      <c r="L85" s="94"/>
      <c r="M85" s="83"/>
      <c r="N85" s="84"/>
      <c r="O85" s="85"/>
    </row>
    <row r="86" spans="1:15" ht="15.75" customHeight="1" thickBot="1">
      <c r="A86" s="121" t="s">
        <v>104</v>
      </c>
      <c r="B86" s="118" t="s">
        <v>105</v>
      </c>
      <c r="C86" s="25">
        <v>0</v>
      </c>
      <c r="D86" s="25">
        <v>0</v>
      </c>
      <c r="E86" s="72">
        <v>4</v>
      </c>
      <c r="F86" s="25">
        <v>0</v>
      </c>
      <c r="G86" s="25">
        <v>0</v>
      </c>
      <c r="H86" s="25">
        <v>0</v>
      </c>
      <c r="I86" s="17"/>
      <c r="J86" s="36">
        <f t="shared" si="1"/>
        <v>4</v>
      </c>
      <c r="K86" s="12" t="s">
        <v>12</v>
      </c>
      <c r="L86" s="29"/>
      <c r="M86" s="74"/>
      <c r="N86" s="30"/>
      <c r="O86" s="45"/>
    </row>
    <row r="87" spans="1:15" ht="15.75" customHeight="1" thickBot="1">
      <c r="A87" s="123"/>
      <c r="B87" s="120"/>
      <c r="C87" s="49">
        <v>0</v>
      </c>
      <c r="D87" s="49">
        <v>0</v>
      </c>
      <c r="E87" s="49">
        <v>0</v>
      </c>
      <c r="F87" s="49">
        <v>0</v>
      </c>
      <c r="G87" s="27">
        <v>12</v>
      </c>
      <c r="H87" s="49">
        <v>0</v>
      </c>
      <c r="I87" s="7"/>
      <c r="J87" s="36">
        <f t="shared" si="1"/>
        <v>12</v>
      </c>
      <c r="K87" s="7" t="s">
        <v>12</v>
      </c>
      <c r="L87" s="16"/>
      <c r="M87" s="16"/>
      <c r="N87" s="16"/>
      <c r="O87" s="13"/>
    </row>
    <row r="88" spans="1:15" ht="15.75" customHeight="1" thickBot="1">
      <c r="A88" s="31" t="s">
        <v>106</v>
      </c>
      <c r="B88" s="39" t="s">
        <v>107</v>
      </c>
      <c r="C88" s="33">
        <v>0</v>
      </c>
      <c r="D88" s="33">
        <v>0</v>
      </c>
      <c r="E88" s="33">
        <v>0</v>
      </c>
      <c r="F88" s="33">
        <v>0</v>
      </c>
      <c r="G88" s="34">
        <v>8</v>
      </c>
      <c r="H88" s="33">
        <v>0</v>
      </c>
      <c r="I88" s="41"/>
      <c r="J88" s="36">
        <f t="shared" si="1"/>
        <v>8</v>
      </c>
      <c r="K88" s="35" t="s">
        <v>12</v>
      </c>
      <c r="L88" s="67"/>
      <c r="M88" s="68"/>
      <c r="N88" s="43"/>
      <c r="O88" s="44"/>
    </row>
    <row r="89" spans="1:15" ht="15.75" customHeight="1" thickBot="1">
      <c r="A89" s="121" t="s">
        <v>108</v>
      </c>
      <c r="B89" s="133" t="s">
        <v>109</v>
      </c>
      <c r="C89" s="25">
        <v>0</v>
      </c>
      <c r="D89" s="72">
        <v>2</v>
      </c>
      <c r="E89" s="25">
        <v>0</v>
      </c>
      <c r="F89" s="25">
        <v>0</v>
      </c>
      <c r="G89" s="25">
        <v>0</v>
      </c>
      <c r="H89" s="25">
        <v>0</v>
      </c>
      <c r="I89" s="17"/>
      <c r="J89" s="36">
        <f t="shared" si="1"/>
        <v>2</v>
      </c>
      <c r="K89" s="12" t="s">
        <v>12</v>
      </c>
      <c r="L89" s="73"/>
      <c r="M89" s="74"/>
      <c r="N89" s="30"/>
      <c r="O89" s="45"/>
    </row>
    <row r="90" spans="1:15" ht="15.75" customHeight="1" thickBot="1">
      <c r="A90" s="123"/>
      <c r="B90" s="134"/>
      <c r="C90" s="49">
        <v>0</v>
      </c>
      <c r="D90" s="49">
        <v>0</v>
      </c>
      <c r="E90" s="49">
        <v>0</v>
      </c>
      <c r="F90" s="49">
        <v>0</v>
      </c>
      <c r="G90" s="27">
        <v>11</v>
      </c>
      <c r="H90" s="49">
        <v>0</v>
      </c>
      <c r="I90" s="16"/>
      <c r="J90" s="36">
        <f t="shared" si="1"/>
        <v>11</v>
      </c>
      <c r="K90" s="7" t="s">
        <v>12</v>
      </c>
      <c r="L90" s="50"/>
      <c r="M90" s="51"/>
      <c r="N90" s="52"/>
      <c r="O90" s="53"/>
    </row>
    <row r="91" spans="1:15" ht="15.75" customHeight="1" thickBot="1">
      <c r="A91" s="31" t="s">
        <v>110</v>
      </c>
      <c r="B91" s="39" t="s">
        <v>111</v>
      </c>
      <c r="C91" s="33">
        <v>0</v>
      </c>
      <c r="D91" s="33">
        <v>0</v>
      </c>
      <c r="E91" s="33">
        <v>0</v>
      </c>
      <c r="F91" s="33">
        <v>0</v>
      </c>
      <c r="G91" s="34">
        <v>13</v>
      </c>
      <c r="H91" s="33">
        <v>0</v>
      </c>
      <c r="I91" s="41" t="s">
        <v>89</v>
      </c>
      <c r="J91" s="36">
        <f t="shared" si="1"/>
        <v>13</v>
      </c>
      <c r="K91" s="35" t="s">
        <v>12</v>
      </c>
      <c r="L91" s="41"/>
      <c r="M91" s="41"/>
      <c r="N91" s="41"/>
      <c r="O91" s="71"/>
    </row>
    <row r="92" spans="1:15" ht="15.75" customHeight="1" thickBot="1">
      <c r="A92" s="69" t="s">
        <v>112</v>
      </c>
      <c r="B92" s="70" t="s">
        <v>113</v>
      </c>
      <c r="C92" s="59">
        <v>0</v>
      </c>
      <c r="D92" s="59">
        <v>0</v>
      </c>
      <c r="E92" s="59">
        <v>0</v>
      </c>
      <c r="F92" s="59">
        <v>0</v>
      </c>
      <c r="G92" s="60">
        <v>13</v>
      </c>
      <c r="H92" s="59">
        <v>0</v>
      </c>
      <c r="I92" s="61"/>
      <c r="J92" s="36">
        <f t="shared" si="1"/>
        <v>13</v>
      </c>
      <c r="K92" s="11" t="s">
        <v>12</v>
      </c>
      <c r="L92" s="62"/>
      <c r="M92" s="63"/>
      <c r="N92" s="64"/>
      <c r="O92" s="65"/>
    </row>
    <row r="93" spans="1:15" ht="15.75" customHeight="1" thickBot="1">
      <c r="A93" s="31" t="s">
        <v>114</v>
      </c>
      <c r="B93" s="39" t="s">
        <v>115</v>
      </c>
      <c r="C93" s="33">
        <v>0</v>
      </c>
      <c r="D93" s="33">
        <v>0</v>
      </c>
      <c r="E93" s="33">
        <v>0</v>
      </c>
      <c r="F93" s="33">
        <v>0</v>
      </c>
      <c r="G93" s="34">
        <v>6</v>
      </c>
      <c r="H93" s="33">
        <v>0</v>
      </c>
      <c r="I93" s="41"/>
      <c r="J93" s="36">
        <f t="shared" si="1"/>
        <v>6</v>
      </c>
      <c r="K93" s="35" t="s">
        <v>12</v>
      </c>
      <c r="L93" s="67"/>
      <c r="M93" s="68"/>
      <c r="N93" s="43"/>
      <c r="O93" s="44"/>
    </row>
    <row r="94" spans="1:15" ht="15.75" customHeight="1" thickBot="1">
      <c r="A94" s="121" t="s">
        <v>116</v>
      </c>
      <c r="B94" s="128" t="s">
        <v>190</v>
      </c>
      <c r="C94" s="72">
        <v>8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17"/>
      <c r="J94" s="36">
        <f t="shared" si="1"/>
        <v>8</v>
      </c>
      <c r="K94" s="12" t="s">
        <v>12</v>
      </c>
      <c r="L94" s="73"/>
      <c r="M94" s="74"/>
      <c r="N94" s="30"/>
      <c r="O94" s="45"/>
    </row>
    <row r="95" spans="1:15" ht="15.75" customHeight="1" thickBot="1">
      <c r="A95" s="123"/>
      <c r="B95" s="129"/>
      <c r="C95" s="49">
        <v>0</v>
      </c>
      <c r="D95" s="49">
        <v>0</v>
      </c>
      <c r="E95" s="49">
        <v>0</v>
      </c>
      <c r="F95" s="49">
        <v>0</v>
      </c>
      <c r="G95" s="27">
        <v>2</v>
      </c>
      <c r="H95" s="49">
        <v>0</v>
      </c>
      <c r="I95" s="16"/>
      <c r="J95" s="36">
        <f t="shared" si="1"/>
        <v>2</v>
      </c>
      <c r="K95" s="7" t="s">
        <v>12</v>
      </c>
      <c r="L95" s="50"/>
      <c r="M95" s="51"/>
      <c r="N95" s="52"/>
      <c r="O95" s="53"/>
    </row>
    <row r="96" spans="1:15" ht="15.75" customHeight="1" thickBot="1">
      <c r="A96" s="31" t="s">
        <v>117</v>
      </c>
      <c r="B96" s="39" t="s">
        <v>118</v>
      </c>
      <c r="C96" s="33">
        <v>0</v>
      </c>
      <c r="D96" s="33">
        <v>0</v>
      </c>
      <c r="E96" s="33">
        <v>0</v>
      </c>
      <c r="F96" s="33">
        <v>0</v>
      </c>
      <c r="G96" s="34">
        <v>19</v>
      </c>
      <c r="H96" s="33">
        <v>0</v>
      </c>
      <c r="I96" s="41"/>
      <c r="J96" s="36">
        <f t="shared" si="1"/>
        <v>19</v>
      </c>
      <c r="K96" s="35" t="s">
        <v>12</v>
      </c>
      <c r="L96" s="67"/>
      <c r="M96" s="68"/>
      <c r="N96" s="43"/>
      <c r="O96" s="44"/>
    </row>
    <row r="97" spans="1:15" ht="15.75" customHeight="1" thickBot="1">
      <c r="A97" s="69" t="s">
        <v>119</v>
      </c>
      <c r="B97" s="70" t="s">
        <v>120</v>
      </c>
      <c r="C97" s="59">
        <v>0</v>
      </c>
      <c r="D97" s="59">
        <v>0</v>
      </c>
      <c r="E97" s="59">
        <v>0</v>
      </c>
      <c r="F97" s="59">
        <v>0</v>
      </c>
      <c r="G97" s="60">
        <v>5</v>
      </c>
      <c r="H97" s="59">
        <v>0</v>
      </c>
      <c r="I97" s="61"/>
      <c r="J97" s="36">
        <f t="shared" si="1"/>
        <v>5</v>
      </c>
      <c r="K97" s="11" t="s">
        <v>12</v>
      </c>
      <c r="L97" s="62"/>
      <c r="M97" s="63"/>
      <c r="N97" s="64"/>
      <c r="O97" s="65"/>
    </row>
    <row r="98" spans="1:15" ht="15.75" customHeight="1" thickBot="1">
      <c r="A98" s="31" t="s">
        <v>121</v>
      </c>
      <c r="B98" s="39" t="s">
        <v>122</v>
      </c>
      <c r="C98" s="33">
        <v>0</v>
      </c>
      <c r="D98" s="33">
        <v>0</v>
      </c>
      <c r="E98" s="33">
        <v>0</v>
      </c>
      <c r="F98" s="33">
        <v>0</v>
      </c>
      <c r="G98" s="34">
        <v>7</v>
      </c>
      <c r="H98" s="33">
        <v>0</v>
      </c>
      <c r="I98" s="41"/>
      <c r="J98" s="36">
        <f t="shared" si="1"/>
        <v>7</v>
      </c>
      <c r="K98" s="35" t="s">
        <v>12</v>
      </c>
      <c r="L98" s="67"/>
      <c r="M98" s="68"/>
      <c r="N98" s="43"/>
      <c r="O98" s="44"/>
    </row>
    <row r="99" spans="1:15" ht="15.75" customHeight="1" thickBot="1">
      <c r="A99" s="69" t="s">
        <v>123</v>
      </c>
      <c r="B99" s="70" t="s">
        <v>124</v>
      </c>
      <c r="C99" s="59">
        <v>0</v>
      </c>
      <c r="D99" s="59">
        <v>0</v>
      </c>
      <c r="E99" s="59">
        <v>0</v>
      </c>
      <c r="F99" s="59">
        <v>0</v>
      </c>
      <c r="G99" s="60">
        <v>4</v>
      </c>
      <c r="H99" s="59">
        <v>0</v>
      </c>
      <c r="I99" s="11"/>
      <c r="J99" s="36">
        <f t="shared" si="1"/>
        <v>4</v>
      </c>
      <c r="K99" s="11" t="s">
        <v>12</v>
      </c>
      <c r="L99" s="61"/>
      <c r="M99" s="61"/>
      <c r="N99" s="61"/>
      <c r="O99" s="90"/>
    </row>
    <row r="100" spans="1:15" ht="15.75" customHeight="1" thickBot="1">
      <c r="A100" s="126" t="s">
        <v>125</v>
      </c>
      <c r="B100" s="124" t="s">
        <v>126</v>
      </c>
      <c r="C100" s="76">
        <v>1</v>
      </c>
      <c r="D100" s="75">
        <v>0</v>
      </c>
      <c r="E100" s="75">
        <v>0</v>
      </c>
      <c r="F100" s="75">
        <v>0</v>
      </c>
      <c r="G100" s="75">
        <v>0</v>
      </c>
      <c r="H100" s="75">
        <v>0</v>
      </c>
      <c r="I100" s="18"/>
      <c r="J100" s="36">
        <f t="shared" si="1"/>
        <v>1</v>
      </c>
      <c r="K100" s="18" t="s">
        <v>12</v>
      </c>
      <c r="L100" s="19"/>
      <c r="M100" s="19"/>
      <c r="N100" s="19"/>
      <c r="O100" s="89"/>
    </row>
    <row r="101" spans="1:15" ht="15.75" customHeight="1" thickBot="1">
      <c r="A101" s="127"/>
      <c r="B101" s="125"/>
      <c r="C101" s="81">
        <v>0</v>
      </c>
      <c r="D101" s="81">
        <v>0</v>
      </c>
      <c r="E101" s="81">
        <v>0</v>
      </c>
      <c r="F101" s="81">
        <v>0</v>
      </c>
      <c r="G101" s="26">
        <v>6</v>
      </c>
      <c r="H101" s="81">
        <v>0</v>
      </c>
      <c r="I101" s="21"/>
      <c r="J101" s="36">
        <f t="shared" si="1"/>
        <v>6</v>
      </c>
      <c r="K101" s="48" t="s">
        <v>12</v>
      </c>
      <c r="L101" s="82"/>
      <c r="M101" s="83"/>
      <c r="N101" s="84"/>
      <c r="O101" s="85"/>
    </row>
    <row r="102" spans="1:15" ht="15.75" customHeight="1" thickBot="1">
      <c r="A102" s="69" t="s">
        <v>127</v>
      </c>
      <c r="B102" s="70" t="s">
        <v>128</v>
      </c>
      <c r="C102" s="59">
        <v>0</v>
      </c>
      <c r="D102" s="59">
        <v>0</v>
      </c>
      <c r="E102" s="59">
        <v>0</v>
      </c>
      <c r="F102" s="59">
        <v>0</v>
      </c>
      <c r="G102" s="60">
        <v>10</v>
      </c>
      <c r="H102" s="59">
        <v>0</v>
      </c>
      <c r="I102" s="61"/>
      <c r="J102" s="36">
        <f t="shared" si="1"/>
        <v>10</v>
      </c>
      <c r="K102" s="11" t="s">
        <v>12</v>
      </c>
      <c r="L102" s="62"/>
      <c r="M102" s="63"/>
      <c r="N102" s="64"/>
      <c r="O102" s="65"/>
    </row>
    <row r="103" spans="1:15" ht="15.75" customHeight="1" thickBot="1">
      <c r="A103" s="31" t="s">
        <v>129</v>
      </c>
      <c r="B103" s="39" t="s">
        <v>130</v>
      </c>
      <c r="C103" s="33">
        <v>0</v>
      </c>
      <c r="D103" s="33">
        <v>0</v>
      </c>
      <c r="E103" s="33">
        <v>0</v>
      </c>
      <c r="F103" s="33">
        <v>0</v>
      </c>
      <c r="G103" s="34">
        <v>14</v>
      </c>
      <c r="H103" s="33">
        <v>0</v>
      </c>
      <c r="I103" s="41"/>
      <c r="J103" s="36">
        <f t="shared" si="1"/>
        <v>14</v>
      </c>
      <c r="K103" s="35" t="s">
        <v>12</v>
      </c>
      <c r="L103" s="67"/>
      <c r="M103" s="68"/>
      <c r="N103" s="43"/>
      <c r="O103" s="44"/>
    </row>
    <row r="104" spans="1:15" ht="15.75" customHeight="1" thickBot="1">
      <c r="A104" s="69" t="s">
        <v>131</v>
      </c>
      <c r="B104" s="58" t="s">
        <v>191</v>
      </c>
      <c r="C104" s="59">
        <v>0</v>
      </c>
      <c r="D104" s="59">
        <v>0</v>
      </c>
      <c r="E104" s="59">
        <v>0</v>
      </c>
      <c r="F104" s="59">
        <v>0</v>
      </c>
      <c r="G104" s="60">
        <v>11</v>
      </c>
      <c r="H104" s="59">
        <v>0</v>
      </c>
      <c r="I104" s="11"/>
      <c r="J104" s="36">
        <f t="shared" si="1"/>
        <v>11</v>
      </c>
      <c r="K104" s="11" t="s">
        <v>12</v>
      </c>
      <c r="L104" s="61"/>
      <c r="M104" s="61"/>
      <c r="N104" s="61"/>
      <c r="O104" s="90"/>
    </row>
    <row r="105" spans="1:15" ht="15.75" customHeight="1" thickBot="1">
      <c r="A105" s="126" t="s">
        <v>132</v>
      </c>
      <c r="B105" s="132" t="s">
        <v>192</v>
      </c>
      <c r="C105" s="75">
        <v>0</v>
      </c>
      <c r="D105" s="75">
        <v>0</v>
      </c>
      <c r="E105" s="76">
        <v>3</v>
      </c>
      <c r="F105" s="75">
        <v>0</v>
      </c>
      <c r="G105" s="91">
        <v>0</v>
      </c>
      <c r="H105" s="75">
        <v>0</v>
      </c>
      <c r="I105" s="18"/>
      <c r="J105" s="36">
        <f t="shared" si="1"/>
        <v>3</v>
      </c>
      <c r="K105" s="18" t="s">
        <v>12</v>
      </c>
      <c r="L105" s="19"/>
      <c r="M105" s="19"/>
      <c r="N105" s="19"/>
      <c r="O105" s="89"/>
    </row>
    <row r="106" spans="1:15" ht="15.75" customHeight="1" thickBot="1">
      <c r="A106" s="127"/>
      <c r="B106" s="125"/>
      <c r="C106" s="81">
        <v>0</v>
      </c>
      <c r="D106" s="81">
        <v>0</v>
      </c>
      <c r="E106" s="81">
        <v>0</v>
      </c>
      <c r="F106" s="81">
        <v>0</v>
      </c>
      <c r="G106" s="26">
        <v>6</v>
      </c>
      <c r="H106" s="81">
        <v>0</v>
      </c>
      <c r="I106" s="21"/>
      <c r="J106" s="36">
        <f t="shared" si="1"/>
        <v>6</v>
      </c>
      <c r="K106" s="48" t="s">
        <v>12</v>
      </c>
      <c r="L106" s="82"/>
      <c r="M106" s="83"/>
      <c r="N106" s="84"/>
      <c r="O106" s="85"/>
    </row>
    <row r="107" spans="1:15" ht="15.75" customHeight="1" thickBot="1">
      <c r="A107" s="69" t="s">
        <v>133</v>
      </c>
      <c r="B107" s="58" t="s">
        <v>193</v>
      </c>
      <c r="C107" s="59">
        <v>0</v>
      </c>
      <c r="D107" s="59">
        <v>0</v>
      </c>
      <c r="E107" s="59">
        <v>0</v>
      </c>
      <c r="F107" s="59">
        <v>0</v>
      </c>
      <c r="G107" s="60">
        <v>9</v>
      </c>
      <c r="H107" s="59">
        <v>0</v>
      </c>
      <c r="I107" s="61"/>
      <c r="J107" s="36">
        <f t="shared" si="1"/>
        <v>9</v>
      </c>
      <c r="K107" s="11" t="s">
        <v>12</v>
      </c>
      <c r="L107" s="62"/>
      <c r="M107" s="63"/>
      <c r="N107" s="64"/>
      <c r="O107" s="65"/>
    </row>
    <row r="108" spans="1:15" ht="15.75" customHeight="1" thickBot="1">
      <c r="A108" s="126" t="s">
        <v>134</v>
      </c>
      <c r="B108" s="124" t="s">
        <v>135</v>
      </c>
      <c r="C108" s="75">
        <v>0</v>
      </c>
      <c r="D108" s="75">
        <v>0</v>
      </c>
      <c r="E108" s="76">
        <v>1</v>
      </c>
      <c r="F108" s="75">
        <v>0</v>
      </c>
      <c r="G108" s="75">
        <v>0</v>
      </c>
      <c r="H108" s="75">
        <v>0</v>
      </c>
      <c r="I108" s="19"/>
      <c r="J108" s="36">
        <f t="shared" si="1"/>
        <v>1</v>
      </c>
      <c r="K108" s="18" t="s">
        <v>12</v>
      </c>
      <c r="L108" s="77"/>
      <c r="M108" s="78"/>
      <c r="N108" s="79"/>
      <c r="O108" s="80"/>
    </row>
    <row r="109" spans="1:15" ht="15.75" customHeight="1" thickBot="1">
      <c r="A109" s="127"/>
      <c r="B109" s="125"/>
      <c r="C109" s="81">
        <v>0</v>
      </c>
      <c r="D109" s="81">
        <v>0</v>
      </c>
      <c r="E109" s="81">
        <v>0</v>
      </c>
      <c r="F109" s="81">
        <v>0</v>
      </c>
      <c r="G109" s="26">
        <v>14</v>
      </c>
      <c r="H109" s="81">
        <v>0</v>
      </c>
      <c r="I109" s="21"/>
      <c r="J109" s="36">
        <f t="shared" si="1"/>
        <v>14</v>
      </c>
      <c r="K109" s="48" t="s">
        <v>12</v>
      </c>
      <c r="L109" s="82"/>
      <c r="M109" s="83"/>
      <c r="N109" s="84"/>
      <c r="O109" s="85"/>
    </row>
    <row r="110" spans="1:15" ht="15.75" customHeight="1" thickBot="1">
      <c r="A110" s="69" t="s">
        <v>136</v>
      </c>
      <c r="B110" s="70" t="s">
        <v>137</v>
      </c>
      <c r="C110" s="59">
        <v>0</v>
      </c>
      <c r="D110" s="59">
        <v>0</v>
      </c>
      <c r="E110" s="59">
        <v>0</v>
      </c>
      <c r="F110" s="59">
        <v>0</v>
      </c>
      <c r="G110" s="60">
        <v>4</v>
      </c>
      <c r="H110" s="59">
        <v>0</v>
      </c>
      <c r="I110" s="61"/>
      <c r="J110" s="36">
        <f t="shared" si="1"/>
        <v>4</v>
      </c>
      <c r="K110" s="11" t="s">
        <v>12</v>
      </c>
      <c r="L110" s="62"/>
      <c r="M110" s="63"/>
      <c r="N110" s="64"/>
      <c r="O110" s="65"/>
    </row>
    <row r="111" spans="1:15" ht="15.75" customHeight="1" thickBot="1">
      <c r="A111" s="126" t="s">
        <v>138</v>
      </c>
      <c r="B111" s="124" t="s">
        <v>139</v>
      </c>
      <c r="C111" s="76">
        <v>2</v>
      </c>
      <c r="D111" s="75">
        <v>0</v>
      </c>
      <c r="E111" s="75">
        <v>0</v>
      </c>
      <c r="F111" s="75">
        <v>0</v>
      </c>
      <c r="G111" s="75">
        <v>0</v>
      </c>
      <c r="H111" s="75">
        <v>0</v>
      </c>
      <c r="I111" s="19"/>
      <c r="J111" s="36">
        <f t="shared" si="1"/>
        <v>2</v>
      </c>
      <c r="K111" s="18" t="s">
        <v>12</v>
      </c>
      <c r="L111" s="77"/>
      <c r="M111" s="78"/>
      <c r="N111" s="79"/>
      <c r="O111" s="80"/>
    </row>
    <row r="112" spans="1:15" ht="15.75" customHeight="1" thickBot="1">
      <c r="A112" s="122"/>
      <c r="B112" s="119"/>
      <c r="C112" s="23">
        <v>0</v>
      </c>
      <c r="D112" s="24">
        <v>4</v>
      </c>
      <c r="E112" s="23">
        <v>0</v>
      </c>
      <c r="F112" s="23">
        <v>0</v>
      </c>
      <c r="G112" s="23">
        <v>0</v>
      </c>
      <c r="H112" s="23">
        <v>0</v>
      </c>
      <c r="I112" s="3"/>
      <c r="J112" s="36">
        <f t="shared" si="1"/>
        <v>4</v>
      </c>
      <c r="K112" s="2" t="s">
        <v>12</v>
      </c>
      <c r="L112" s="8"/>
      <c r="M112" s="9"/>
      <c r="N112" s="5"/>
      <c r="O112" s="46"/>
    </row>
    <row r="113" spans="1:15" ht="15.75" customHeight="1" thickBot="1">
      <c r="A113" s="127"/>
      <c r="B113" s="125"/>
      <c r="C113" s="81">
        <v>0</v>
      </c>
      <c r="D113" s="81">
        <v>0</v>
      </c>
      <c r="E113" s="81">
        <v>0</v>
      </c>
      <c r="F113" s="81">
        <v>0</v>
      </c>
      <c r="G113" s="26">
        <v>17</v>
      </c>
      <c r="H113" s="81">
        <v>0</v>
      </c>
      <c r="I113" s="21"/>
      <c r="J113" s="36">
        <f t="shared" si="1"/>
        <v>17</v>
      </c>
      <c r="K113" s="48" t="s">
        <v>12</v>
      </c>
      <c r="L113" s="82"/>
      <c r="M113" s="83"/>
      <c r="N113" s="84"/>
      <c r="O113" s="85"/>
    </row>
    <row r="114" spans="1:15" ht="15.75" customHeight="1" thickBot="1">
      <c r="A114" s="69" t="s">
        <v>140</v>
      </c>
      <c r="B114" s="70" t="s">
        <v>141</v>
      </c>
      <c r="C114" s="59">
        <v>0</v>
      </c>
      <c r="D114" s="59">
        <v>0</v>
      </c>
      <c r="E114" s="59">
        <v>0</v>
      </c>
      <c r="F114" s="59">
        <v>0</v>
      </c>
      <c r="G114" s="60">
        <v>13</v>
      </c>
      <c r="H114" s="59">
        <v>0</v>
      </c>
      <c r="I114" s="11"/>
      <c r="J114" s="36">
        <f t="shared" si="1"/>
        <v>13</v>
      </c>
      <c r="K114" s="11" t="s">
        <v>12</v>
      </c>
      <c r="L114" s="61"/>
      <c r="M114" s="61"/>
      <c r="N114" s="61"/>
      <c r="O114" s="90"/>
    </row>
    <row r="115" spans="1:15" ht="15.75" customHeight="1" thickBot="1">
      <c r="A115" s="130" t="s">
        <v>142</v>
      </c>
      <c r="B115" s="124" t="s">
        <v>143</v>
      </c>
      <c r="C115" s="75">
        <v>0</v>
      </c>
      <c r="D115" s="76">
        <v>3</v>
      </c>
      <c r="E115" s="75">
        <v>0</v>
      </c>
      <c r="F115" s="75">
        <v>0</v>
      </c>
      <c r="G115" s="75">
        <v>0</v>
      </c>
      <c r="H115" s="75">
        <v>0</v>
      </c>
      <c r="I115" s="18"/>
      <c r="J115" s="36">
        <f t="shared" si="1"/>
        <v>3</v>
      </c>
      <c r="K115" s="18" t="s">
        <v>12</v>
      </c>
      <c r="L115" s="19"/>
      <c r="M115" s="19"/>
      <c r="N115" s="19"/>
      <c r="O115" s="89"/>
    </row>
    <row r="116" spans="1:15" ht="15.75" customHeight="1" thickBot="1">
      <c r="A116" s="131"/>
      <c r="B116" s="125"/>
      <c r="C116" s="81">
        <v>0</v>
      </c>
      <c r="D116" s="81">
        <v>0</v>
      </c>
      <c r="E116" s="81">
        <v>0</v>
      </c>
      <c r="F116" s="81">
        <v>0</v>
      </c>
      <c r="G116" s="26">
        <v>19</v>
      </c>
      <c r="H116" s="81">
        <v>0</v>
      </c>
      <c r="I116" s="21"/>
      <c r="J116" s="36">
        <f t="shared" si="1"/>
        <v>19</v>
      </c>
      <c r="K116" s="48" t="s">
        <v>12</v>
      </c>
      <c r="L116" s="82"/>
      <c r="M116" s="83"/>
      <c r="N116" s="84"/>
      <c r="O116" s="85"/>
    </row>
    <row r="117" spans="1:15" ht="15.75" customHeight="1" thickBot="1">
      <c r="A117" s="121" t="s">
        <v>144</v>
      </c>
      <c r="B117" s="118" t="s">
        <v>145</v>
      </c>
      <c r="C117" s="72">
        <v>1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17"/>
      <c r="J117" s="36">
        <f t="shared" si="1"/>
        <v>1</v>
      </c>
      <c r="K117" s="12" t="s">
        <v>12</v>
      </c>
      <c r="L117" s="73"/>
      <c r="M117" s="74"/>
      <c r="N117" s="30"/>
      <c r="O117" s="45"/>
    </row>
    <row r="118" spans="1:15" ht="15.75" customHeight="1" thickBot="1">
      <c r="A118" s="123"/>
      <c r="B118" s="120"/>
      <c r="C118" s="49">
        <v>0</v>
      </c>
      <c r="D118" s="49">
        <v>0</v>
      </c>
      <c r="E118" s="49">
        <v>0</v>
      </c>
      <c r="F118" s="49">
        <v>0</v>
      </c>
      <c r="G118" s="27">
        <v>11</v>
      </c>
      <c r="H118" s="49">
        <v>0</v>
      </c>
      <c r="I118" s="16"/>
      <c r="J118" s="36">
        <f t="shared" si="1"/>
        <v>11</v>
      </c>
      <c r="K118" s="7" t="s">
        <v>12</v>
      </c>
      <c r="L118" s="50"/>
      <c r="M118" s="51"/>
      <c r="N118" s="52"/>
      <c r="O118" s="53"/>
    </row>
    <row r="119" spans="1:15" ht="15.75" customHeight="1" thickBot="1">
      <c r="A119" s="126" t="s">
        <v>146</v>
      </c>
      <c r="B119" s="124" t="s">
        <v>147</v>
      </c>
      <c r="C119" s="76">
        <v>2</v>
      </c>
      <c r="D119" s="75">
        <v>0</v>
      </c>
      <c r="E119" s="75">
        <v>0</v>
      </c>
      <c r="F119" s="75">
        <v>0</v>
      </c>
      <c r="G119" s="75">
        <v>0</v>
      </c>
      <c r="H119" s="75"/>
      <c r="I119" s="19"/>
      <c r="J119" s="36">
        <f t="shared" si="1"/>
        <v>2</v>
      </c>
      <c r="K119" s="18" t="s">
        <v>12</v>
      </c>
      <c r="L119" s="77"/>
      <c r="M119" s="78"/>
      <c r="N119" s="79"/>
      <c r="O119" s="80"/>
    </row>
    <row r="120" spans="1:15" ht="15.75" customHeight="1" thickBot="1">
      <c r="A120" s="127"/>
      <c r="B120" s="125"/>
      <c r="C120" s="81">
        <v>0</v>
      </c>
      <c r="D120" s="81">
        <v>0</v>
      </c>
      <c r="E120" s="81">
        <v>0</v>
      </c>
      <c r="F120" s="81">
        <v>0</v>
      </c>
      <c r="G120" s="26">
        <v>16</v>
      </c>
      <c r="H120" s="81">
        <v>0</v>
      </c>
      <c r="I120" s="21"/>
      <c r="J120" s="36">
        <f t="shared" si="1"/>
        <v>16</v>
      </c>
      <c r="K120" s="48" t="s">
        <v>12</v>
      </c>
      <c r="L120" s="88"/>
      <c r="M120" s="83"/>
      <c r="N120" s="84"/>
      <c r="O120" s="85"/>
    </row>
    <row r="121" spans="1:15" ht="15.75" customHeight="1" thickBot="1">
      <c r="A121" s="69" t="s">
        <v>148</v>
      </c>
      <c r="B121" s="70" t="s">
        <v>149</v>
      </c>
      <c r="C121" s="59">
        <v>0</v>
      </c>
      <c r="D121" s="59">
        <v>0</v>
      </c>
      <c r="E121" s="59">
        <v>0</v>
      </c>
      <c r="F121" s="59">
        <v>0</v>
      </c>
      <c r="G121" s="60">
        <v>10</v>
      </c>
      <c r="H121" s="59">
        <v>0</v>
      </c>
      <c r="I121" s="61"/>
      <c r="J121" s="36">
        <f t="shared" si="1"/>
        <v>10</v>
      </c>
      <c r="K121" s="11" t="s">
        <v>12</v>
      </c>
      <c r="L121" s="87"/>
      <c r="M121" s="63"/>
      <c r="N121" s="64"/>
      <c r="O121" s="65"/>
    </row>
    <row r="122" spans="1:15" ht="15.75" customHeight="1" thickBot="1">
      <c r="A122" s="31" t="s">
        <v>150</v>
      </c>
      <c r="B122" s="39" t="s">
        <v>151</v>
      </c>
      <c r="C122" s="33">
        <v>0</v>
      </c>
      <c r="D122" s="33">
        <v>0</v>
      </c>
      <c r="E122" s="33">
        <v>0</v>
      </c>
      <c r="F122" s="33">
        <v>0</v>
      </c>
      <c r="G122" s="34">
        <v>15</v>
      </c>
      <c r="H122" s="33">
        <v>0</v>
      </c>
      <c r="I122" s="35"/>
      <c r="J122" s="36">
        <f t="shared" si="1"/>
        <v>15</v>
      </c>
      <c r="K122" s="35" t="s">
        <v>12</v>
      </c>
      <c r="L122" s="41"/>
      <c r="M122" s="41"/>
      <c r="N122" s="41"/>
      <c r="O122" s="71"/>
    </row>
    <row r="123" spans="1:15" ht="15.75" customHeight="1" thickBot="1">
      <c r="A123" s="121" t="s">
        <v>152</v>
      </c>
      <c r="B123" s="118" t="s">
        <v>153</v>
      </c>
      <c r="C123" s="72">
        <v>8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12"/>
      <c r="J123" s="36">
        <f t="shared" si="1"/>
        <v>8</v>
      </c>
      <c r="K123" s="12" t="s">
        <v>12</v>
      </c>
      <c r="L123" s="17"/>
      <c r="M123" s="17"/>
      <c r="N123" s="17"/>
      <c r="O123" s="14"/>
    </row>
    <row r="124" spans="1:15" ht="15.75" customHeight="1" thickBot="1">
      <c r="A124" s="122"/>
      <c r="B124" s="119"/>
      <c r="C124" s="23">
        <v>0</v>
      </c>
      <c r="D124" s="24">
        <v>2</v>
      </c>
      <c r="E124" s="23">
        <v>0</v>
      </c>
      <c r="F124" s="23">
        <v>0</v>
      </c>
      <c r="G124" s="23">
        <v>0</v>
      </c>
      <c r="H124" s="23">
        <v>0</v>
      </c>
      <c r="I124" s="2"/>
      <c r="J124" s="36">
        <f t="shared" si="1"/>
        <v>2</v>
      </c>
      <c r="K124" s="2" t="s">
        <v>12</v>
      </c>
      <c r="L124" s="3"/>
      <c r="M124" s="3"/>
      <c r="N124" s="3"/>
      <c r="O124" s="47"/>
    </row>
    <row r="125" spans="1:15" ht="15.75" customHeight="1" thickBot="1">
      <c r="A125" s="123"/>
      <c r="B125" s="120"/>
      <c r="C125" s="49">
        <v>0</v>
      </c>
      <c r="D125" s="49">
        <v>0</v>
      </c>
      <c r="E125" s="49">
        <v>0</v>
      </c>
      <c r="F125" s="49">
        <v>0</v>
      </c>
      <c r="G125" s="27">
        <v>1</v>
      </c>
      <c r="H125" s="49">
        <v>0</v>
      </c>
      <c r="I125" s="16"/>
      <c r="J125" s="36">
        <f t="shared" si="1"/>
        <v>1</v>
      </c>
      <c r="K125" s="7" t="s">
        <v>12</v>
      </c>
      <c r="L125" s="50"/>
      <c r="M125" s="51"/>
      <c r="N125" s="52"/>
      <c r="O125" s="53"/>
    </row>
    <row r="126" spans="1:15" ht="15.75" customHeight="1" thickBot="1">
      <c r="A126" s="126" t="s">
        <v>154</v>
      </c>
      <c r="B126" s="124" t="s">
        <v>155</v>
      </c>
      <c r="C126" s="75">
        <v>0</v>
      </c>
      <c r="D126" s="76">
        <v>4</v>
      </c>
      <c r="E126" s="75">
        <v>0</v>
      </c>
      <c r="F126" s="75">
        <v>0</v>
      </c>
      <c r="G126" s="75">
        <v>0</v>
      </c>
      <c r="H126" s="75">
        <v>0</v>
      </c>
      <c r="I126" s="19"/>
      <c r="J126" s="36">
        <f t="shared" si="1"/>
        <v>4</v>
      </c>
      <c r="K126" s="18" t="s">
        <v>12</v>
      </c>
      <c r="L126" s="77"/>
      <c r="M126" s="78"/>
      <c r="N126" s="79"/>
      <c r="O126" s="80"/>
    </row>
    <row r="127" spans="1:15" ht="15.75" customHeight="1" thickBot="1">
      <c r="A127" s="127"/>
      <c r="B127" s="125"/>
      <c r="C127" s="81">
        <v>0</v>
      </c>
      <c r="D127" s="81">
        <v>0</v>
      </c>
      <c r="E127" s="81">
        <v>0</v>
      </c>
      <c r="F127" s="81">
        <v>0</v>
      </c>
      <c r="G127" s="26">
        <v>9</v>
      </c>
      <c r="H127" s="81">
        <v>0</v>
      </c>
      <c r="I127" s="21"/>
      <c r="J127" s="36">
        <f t="shared" si="1"/>
        <v>9</v>
      </c>
      <c r="K127" s="48" t="s">
        <v>12</v>
      </c>
      <c r="L127" s="82"/>
      <c r="M127" s="83"/>
      <c r="N127" s="84"/>
      <c r="O127" s="85"/>
    </row>
    <row r="128" spans="1:15" ht="15.75" customHeight="1" thickBot="1">
      <c r="A128" s="121" t="s">
        <v>156</v>
      </c>
      <c r="B128" s="118" t="s">
        <v>157</v>
      </c>
      <c r="C128" s="72">
        <v>2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17"/>
      <c r="J128" s="36">
        <f t="shared" si="1"/>
        <v>2</v>
      </c>
      <c r="K128" s="12" t="s">
        <v>12</v>
      </c>
      <c r="L128" s="73"/>
      <c r="M128" s="74"/>
      <c r="N128" s="30"/>
      <c r="O128" s="45"/>
    </row>
    <row r="129" spans="1:15" ht="15.75" customHeight="1" thickBot="1">
      <c r="A129" s="122"/>
      <c r="B129" s="119"/>
      <c r="C129" s="23">
        <v>0</v>
      </c>
      <c r="D129" s="24">
        <v>7</v>
      </c>
      <c r="E129" s="23">
        <v>0</v>
      </c>
      <c r="F129" s="23">
        <v>0</v>
      </c>
      <c r="G129" s="23">
        <v>0</v>
      </c>
      <c r="H129" s="23">
        <v>0</v>
      </c>
      <c r="I129" s="3"/>
      <c r="J129" s="36">
        <f t="shared" si="1"/>
        <v>7</v>
      </c>
      <c r="K129" s="2" t="s">
        <v>12</v>
      </c>
      <c r="L129" s="8"/>
      <c r="M129" s="9"/>
      <c r="N129" s="5"/>
      <c r="O129" s="46"/>
    </row>
    <row r="130" spans="1:15" ht="15.75" customHeight="1" thickBot="1">
      <c r="A130" s="123"/>
      <c r="B130" s="120"/>
      <c r="C130" s="49">
        <v>0</v>
      </c>
      <c r="D130" s="49">
        <v>0</v>
      </c>
      <c r="E130" s="49">
        <v>0</v>
      </c>
      <c r="F130" s="49">
        <v>0</v>
      </c>
      <c r="G130" s="27">
        <v>6</v>
      </c>
      <c r="H130" s="49">
        <v>0</v>
      </c>
      <c r="I130" s="16"/>
      <c r="J130" s="36">
        <f t="shared" si="1"/>
        <v>6</v>
      </c>
      <c r="K130" s="7" t="s">
        <v>12</v>
      </c>
      <c r="L130" s="50"/>
      <c r="M130" s="51"/>
      <c r="N130" s="52"/>
      <c r="O130" s="53"/>
    </row>
    <row r="131" spans="1:15" ht="15.75" customHeight="1" thickBot="1">
      <c r="A131" s="31" t="s">
        <v>158</v>
      </c>
      <c r="B131" s="39" t="s">
        <v>159</v>
      </c>
      <c r="C131" s="33">
        <v>0</v>
      </c>
      <c r="D131" s="33">
        <v>0</v>
      </c>
      <c r="E131" s="33">
        <v>0</v>
      </c>
      <c r="F131" s="33">
        <v>0</v>
      </c>
      <c r="G131" s="34">
        <v>11</v>
      </c>
      <c r="H131" s="33">
        <v>0</v>
      </c>
      <c r="I131" s="35"/>
      <c r="J131" s="36">
        <f t="shared" si="1"/>
        <v>11</v>
      </c>
      <c r="K131" s="35" t="s">
        <v>12</v>
      </c>
      <c r="L131" s="41"/>
      <c r="M131" s="41"/>
      <c r="N131" s="41"/>
      <c r="O131" s="71"/>
    </row>
    <row r="132" spans="1:15" ht="15.75" customHeight="1" thickBot="1">
      <c r="A132" s="69" t="s">
        <v>160</v>
      </c>
      <c r="B132" s="70" t="s">
        <v>161</v>
      </c>
      <c r="C132" s="59">
        <v>0</v>
      </c>
      <c r="D132" s="59">
        <v>0</v>
      </c>
      <c r="E132" s="59">
        <v>0</v>
      </c>
      <c r="F132" s="59">
        <v>0</v>
      </c>
      <c r="G132" s="60">
        <v>9</v>
      </c>
      <c r="H132" s="59">
        <v>0</v>
      </c>
      <c r="I132" s="61"/>
      <c r="J132" s="36">
        <f t="shared" si="1"/>
        <v>9</v>
      </c>
      <c r="K132" s="11" t="s">
        <v>12</v>
      </c>
      <c r="L132" s="62"/>
      <c r="M132" s="63"/>
      <c r="N132" s="64"/>
      <c r="O132" s="65"/>
    </row>
    <row r="133" spans="1:15" ht="15.75" customHeight="1" thickBot="1">
      <c r="A133" s="31" t="s">
        <v>162</v>
      </c>
      <c r="B133" s="39" t="s">
        <v>163</v>
      </c>
      <c r="C133" s="33">
        <v>0</v>
      </c>
      <c r="D133" s="33">
        <v>0</v>
      </c>
      <c r="E133" s="33">
        <v>0</v>
      </c>
      <c r="F133" s="33">
        <v>0</v>
      </c>
      <c r="G133" s="34">
        <v>6</v>
      </c>
      <c r="H133" s="33">
        <v>0</v>
      </c>
      <c r="I133" s="41"/>
      <c r="J133" s="36">
        <f t="shared" si="1"/>
        <v>6</v>
      </c>
      <c r="K133" s="35" t="s">
        <v>12</v>
      </c>
      <c r="L133" s="67"/>
      <c r="M133" s="68"/>
      <c r="N133" s="43"/>
      <c r="O133" s="44"/>
    </row>
    <row r="134" spans="1:15" ht="15.75" customHeight="1" thickBot="1">
      <c r="A134" s="69" t="s">
        <v>164</v>
      </c>
      <c r="B134" s="70" t="s">
        <v>165</v>
      </c>
      <c r="C134" s="59">
        <v>0</v>
      </c>
      <c r="D134" s="59">
        <v>0</v>
      </c>
      <c r="E134" s="59">
        <v>0</v>
      </c>
      <c r="F134" s="59">
        <v>0</v>
      </c>
      <c r="G134" s="60">
        <v>13</v>
      </c>
      <c r="H134" s="59">
        <v>0</v>
      </c>
      <c r="I134" s="61"/>
      <c r="J134" s="36">
        <f t="shared" si="1"/>
        <v>13</v>
      </c>
      <c r="K134" s="11" t="s">
        <v>12</v>
      </c>
      <c r="L134" s="62"/>
      <c r="M134" s="63"/>
      <c r="N134" s="64"/>
      <c r="O134" s="65"/>
    </row>
    <row r="135" spans="1:15" ht="15.75" customHeight="1" thickBot="1">
      <c r="A135" s="38" t="s">
        <v>168</v>
      </c>
      <c r="B135" s="66" t="s">
        <v>171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41"/>
      <c r="J135" s="36">
        <f t="shared" si="1"/>
        <v>0</v>
      </c>
      <c r="K135" s="35" t="s">
        <v>12</v>
      </c>
      <c r="L135" s="67"/>
      <c r="M135" s="68"/>
      <c r="N135" s="43"/>
      <c r="O135" s="44"/>
    </row>
    <row r="136" spans="1:15" ht="15.75" customHeight="1" thickBot="1">
      <c r="A136" s="57" t="s">
        <v>169</v>
      </c>
      <c r="B136" s="58" t="s">
        <v>172</v>
      </c>
      <c r="C136" s="59">
        <v>0</v>
      </c>
      <c r="D136" s="59">
        <v>0</v>
      </c>
      <c r="E136" s="60">
        <v>24</v>
      </c>
      <c r="F136" s="59">
        <v>0</v>
      </c>
      <c r="G136" s="59">
        <v>0</v>
      </c>
      <c r="H136" s="59">
        <v>0</v>
      </c>
      <c r="I136" s="61"/>
      <c r="J136" s="36">
        <f t="shared" si="1"/>
        <v>24</v>
      </c>
      <c r="K136" s="11" t="s">
        <v>12</v>
      </c>
      <c r="L136" s="62"/>
      <c r="M136" s="63"/>
      <c r="N136" s="64"/>
      <c r="O136" s="65"/>
    </row>
    <row r="137" spans="1:15" ht="15.75" customHeight="1" thickBot="1">
      <c r="A137" s="38" t="s">
        <v>170</v>
      </c>
      <c r="B137" s="66" t="s">
        <v>173</v>
      </c>
      <c r="C137" s="33">
        <v>0</v>
      </c>
      <c r="D137" s="33">
        <v>0</v>
      </c>
      <c r="E137" s="34">
        <v>10</v>
      </c>
      <c r="F137" s="33">
        <v>0</v>
      </c>
      <c r="G137" s="33">
        <v>0</v>
      </c>
      <c r="H137" s="33">
        <v>0</v>
      </c>
      <c r="I137" s="41"/>
      <c r="J137" s="36">
        <f t="shared" si="1"/>
        <v>10</v>
      </c>
      <c r="K137" s="35" t="s">
        <v>12</v>
      </c>
      <c r="L137" s="67"/>
      <c r="M137" s="68"/>
      <c r="N137" s="43"/>
      <c r="O137" s="44"/>
    </row>
    <row r="138" spans="1:15" ht="15.75" customHeight="1" thickBot="1">
      <c r="A138" s="57" t="s">
        <v>174</v>
      </c>
      <c r="B138" s="58" t="s">
        <v>175</v>
      </c>
      <c r="C138" s="59">
        <v>0</v>
      </c>
      <c r="D138" s="59">
        <v>0</v>
      </c>
      <c r="E138" s="60">
        <v>4</v>
      </c>
      <c r="F138" s="59">
        <v>0</v>
      </c>
      <c r="G138" s="59">
        <v>0</v>
      </c>
      <c r="H138" s="59">
        <v>0</v>
      </c>
      <c r="I138" s="61"/>
      <c r="J138" s="36">
        <f t="shared" si="1"/>
        <v>4</v>
      </c>
      <c r="K138" s="11" t="s">
        <v>12</v>
      </c>
      <c r="L138" s="62"/>
      <c r="M138" s="63"/>
      <c r="N138" s="64"/>
      <c r="O138" s="65"/>
    </row>
    <row r="139" spans="1:15" ht="15.75" customHeight="1" thickBot="1">
      <c r="A139" s="38" t="s">
        <v>177</v>
      </c>
      <c r="B139" s="66" t="s">
        <v>176</v>
      </c>
      <c r="C139" s="33">
        <v>0</v>
      </c>
      <c r="D139" s="33">
        <v>0</v>
      </c>
      <c r="E139" s="34">
        <v>6</v>
      </c>
      <c r="F139" s="33">
        <v>0</v>
      </c>
      <c r="G139" s="33">
        <v>0</v>
      </c>
      <c r="H139" s="33">
        <v>0</v>
      </c>
      <c r="I139" s="41"/>
      <c r="J139" s="36">
        <f t="shared" si="1"/>
        <v>6</v>
      </c>
      <c r="K139" s="35" t="s">
        <v>12</v>
      </c>
      <c r="L139" s="67"/>
      <c r="M139" s="68"/>
      <c r="N139" s="43"/>
      <c r="O139" s="44"/>
    </row>
    <row r="140" spans="1:15" ht="15.75" customHeight="1" thickBot="1">
      <c r="A140" s="57" t="s">
        <v>179</v>
      </c>
      <c r="B140" s="58" t="s">
        <v>178</v>
      </c>
      <c r="C140" s="59">
        <v>0</v>
      </c>
      <c r="D140" s="59">
        <v>0</v>
      </c>
      <c r="E140" s="59">
        <v>0</v>
      </c>
      <c r="F140" s="59">
        <v>0</v>
      </c>
      <c r="G140" s="59">
        <v>0</v>
      </c>
      <c r="H140" s="60">
        <v>2</v>
      </c>
      <c r="I140" s="61"/>
      <c r="J140" s="36">
        <f aca="true" t="shared" si="2" ref="J140:J145">SUM(C140:H140)</f>
        <v>2</v>
      </c>
      <c r="K140" s="11" t="s">
        <v>12</v>
      </c>
      <c r="L140" s="62"/>
      <c r="M140" s="63"/>
      <c r="N140" s="64"/>
      <c r="O140" s="65"/>
    </row>
    <row r="141" spans="1:15" ht="15.75" customHeight="1" thickBot="1">
      <c r="A141" s="38" t="s">
        <v>180</v>
      </c>
      <c r="B141" s="66" t="s">
        <v>182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4">
        <v>1</v>
      </c>
      <c r="I141" s="41"/>
      <c r="J141" s="36">
        <f t="shared" si="2"/>
        <v>1</v>
      </c>
      <c r="K141" s="35" t="s">
        <v>12</v>
      </c>
      <c r="L141" s="67"/>
      <c r="M141" s="68"/>
      <c r="N141" s="43"/>
      <c r="O141" s="44"/>
    </row>
    <row r="142" spans="1:15" ht="15.75" customHeight="1" thickBot="1">
      <c r="A142" s="38" t="s">
        <v>181</v>
      </c>
      <c r="B142" s="66" t="s">
        <v>183</v>
      </c>
      <c r="C142" s="33">
        <v>0</v>
      </c>
      <c r="D142" s="33">
        <v>0</v>
      </c>
      <c r="E142" s="33">
        <v>0</v>
      </c>
      <c r="F142" s="33">
        <v>0</v>
      </c>
      <c r="G142" s="34">
        <v>2</v>
      </c>
      <c r="H142" s="33">
        <v>0</v>
      </c>
      <c r="I142" s="41"/>
      <c r="J142" s="36">
        <f t="shared" si="2"/>
        <v>2</v>
      </c>
      <c r="K142" s="35" t="s">
        <v>12</v>
      </c>
      <c r="L142" s="67"/>
      <c r="M142" s="68"/>
      <c r="N142" s="43"/>
      <c r="O142" s="44"/>
    </row>
    <row r="143" spans="1:15" ht="15.75" customHeight="1" thickBot="1">
      <c r="A143" s="57" t="s">
        <v>184</v>
      </c>
      <c r="B143" s="58" t="s">
        <v>185</v>
      </c>
      <c r="C143" s="59">
        <v>0</v>
      </c>
      <c r="D143" s="59">
        <v>0</v>
      </c>
      <c r="E143" s="59">
        <v>0</v>
      </c>
      <c r="F143" s="59">
        <v>0</v>
      </c>
      <c r="G143" s="60">
        <v>4</v>
      </c>
      <c r="H143" s="59">
        <v>0</v>
      </c>
      <c r="I143" s="61"/>
      <c r="J143" s="36">
        <f t="shared" si="2"/>
        <v>4</v>
      </c>
      <c r="K143" s="11" t="s">
        <v>12</v>
      </c>
      <c r="L143" s="62"/>
      <c r="M143" s="63"/>
      <c r="N143" s="64"/>
      <c r="O143" s="65"/>
    </row>
    <row r="144" spans="1:15" ht="15.75" customHeight="1" thickBot="1">
      <c r="A144" s="38" t="s">
        <v>186</v>
      </c>
      <c r="B144" s="66" t="s">
        <v>187</v>
      </c>
      <c r="C144" s="33">
        <v>0</v>
      </c>
      <c r="D144" s="33">
        <v>0</v>
      </c>
      <c r="E144" s="33">
        <v>0</v>
      </c>
      <c r="F144" s="33">
        <v>0</v>
      </c>
      <c r="G144" s="34">
        <v>1</v>
      </c>
      <c r="H144" s="33">
        <v>0</v>
      </c>
      <c r="I144" s="41"/>
      <c r="J144" s="36">
        <f t="shared" si="2"/>
        <v>1</v>
      </c>
      <c r="K144" s="35" t="s">
        <v>12</v>
      </c>
      <c r="L144" s="67"/>
      <c r="M144" s="68"/>
      <c r="N144" s="43"/>
      <c r="O144" s="44"/>
    </row>
    <row r="145" spans="1:15" ht="15.75" customHeight="1" thickBot="1">
      <c r="A145" s="57" t="s">
        <v>189</v>
      </c>
      <c r="B145" s="58" t="s">
        <v>188</v>
      </c>
      <c r="C145" s="59">
        <v>0</v>
      </c>
      <c r="D145" s="59">
        <v>0</v>
      </c>
      <c r="E145" s="59">
        <v>0</v>
      </c>
      <c r="F145" s="59">
        <v>0</v>
      </c>
      <c r="G145" s="60">
        <v>80</v>
      </c>
      <c r="H145" s="59">
        <v>0</v>
      </c>
      <c r="I145" s="61"/>
      <c r="J145" s="36">
        <f t="shared" si="2"/>
        <v>80</v>
      </c>
      <c r="K145" s="11" t="s">
        <v>12</v>
      </c>
      <c r="L145" s="62"/>
      <c r="M145" s="63"/>
      <c r="N145" s="64"/>
      <c r="O145" s="65"/>
    </row>
    <row r="146" spans="1:15" ht="15.75" thickBot="1">
      <c r="A146" s="143" t="s">
        <v>166</v>
      </c>
      <c r="B146" s="144"/>
      <c r="C146" s="54">
        <f aca="true" t="shared" si="3" ref="C146:H146">SUM(C11:C145)</f>
        <v>123</v>
      </c>
      <c r="D146" s="54">
        <f t="shared" si="3"/>
        <v>116</v>
      </c>
      <c r="E146" s="54">
        <f t="shared" si="3"/>
        <v>52</v>
      </c>
      <c r="F146" s="54">
        <f t="shared" si="3"/>
        <v>0</v>
      </c>
      <c r="G146" s="54">
        <f t="shared" si="3"/>
        <v>865</v>
      </c>
      <c r="H146" s="54">
        <f t="shared" si="3"/>
        <v>7</v>
      </c>
      <c r="I146" s="54"/>
      <c r="J146" s="54">
        <f>SUM(J11:J145)</f>
        <v>1163</v>
      </c>
      <c r="K146" s="35" t="s">
        <v>12</v>
      </c>
      <c r="L146" s="54"/>
      <c r="M146" s="55"/>
      <c r="N146" s="55"/>
      <c r="O146" s="56"/>
    </row>
    <row r="147" ht="14.25">
      <c r="M147" s="10"/>
    </row>
    <row r="148" spans="1:15" ht="33" customHeight="1">
      <c r="A148" s="157" t="s">
        <v>195</v>
      </c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</row>
    <row r="149" spans="1:15" ht="14.25">
      <c r="A149" s="115">
        <v>1</v>
      </c>
      <c r="B149" s="158" t="s">
        <v>196</v>
      </c>
      <c r="C149" s="159"/>
      <c r="D149" s="159"/>
      <c r="E149" s="159"/>
      <c r="F149" s="159"/>
      <c r="G149" s="159"/>
      <c r="H149" s="159"/>
      <c r="I149" s="160"/>
      <c r="J149" s="115">
        <v>1</v>
      </c>
      <c r="K149" s="115" t="s">
        <v>12</v>
      </c>
      <c r="L149" s="116"/>
      <c r="M149" s="116"/>
      <c r="N149" s="116"/>
      <c r="O149" s="116"/>
    </row>
    <row r="150" spans="1:15" ht="45.75" customHeight="1">
      <c r="A150" s="115">
        <v>2</v>
      </c>
      <c r="B150" s="161" t="s">
        <v>197</v>
      </c>
      <c r="C150" s="161"/>
      <c r="D150" s="161"/>
      <c r="E150" s="161"/>
      <c r="F150" s="161"/>
      <c r="G150" s="161"/>
      <c r="H150" s="161"/>
      <c r="I150" s="161"/>
      <c r="J150" s="115">
        <v>91</v>
      </c>
      <c r="K150" s="115" t="s">
        <v>12</v>
      </c>
      <c r="L150" s="116"/>
      <c r="M150" s="116"/>
      <c r="N150" s="116"/>
      <c r="O150" s="116"/>
    </row>
    <row r="151" spans="1:15" ht="14.25">
      <c r="A151" s="115">
        <v>3</v>
      </c>
      <c r="B151" s="153" t="s">
        <v>198</v>
      </c>
      <c r="C151" s="153"/>
      <c r="D151" s="153"/>
      <c r="E151" s="153"/>
      <c r="F151" s="153"/>
      <c r="G151" s="153"/>
      <c r="H151" s="153"/>
      <c r="I151" s="153"/>
      <c r="J151" s="115">
        <v>1163</v>
      </c>
      <c r="K151" s="115" t="s">
        <v>12</v>
      </c>
      <c r="L151" s="116"/>
      <c r="M151" s="116"/>
      <c r="N151" s="116"/>
      <c r="O151" s="116"/>
    </row>
    <row r="152" spans="1:15" ht="15" thickBot="1">
      <c r="A152" s="115">
        <v>4</v>
      </c>
      <c r="B152" s="153" t="s">
        <v>199</v>
      </c>
      <c r="C152" s="153"/>
      <c r="D152" s="153"/>
      <c r="E152" s="153"/>
      <c r="F152" s="153"/>
      <c r="G152" s="153"/>
      <c r="H152" s="153"/>
      <c r="I152" s="153"/>
      <c r="J152" s="115">
        <v>1</v>
      </c>
      <c r="K152" s="115" t="s">
        <v>200</v>
      </c>
      <c r="L152" s="116"/>
      <c r="M152" s="116"/>
      <c r="N152" s="116"/>
      <c r="O152" s="116"/>
    </row>
    <row r="153" spans="1:15" ht="15.75" thickBot="1">
      <c r="A153" s="154" t="s">
        <v>166</v>
      </c>
      <c r="B153" s="155"/>
      <c r="C153" s="155"/>
      <c r="D153" s="155"/>
      <c r="E153" s="155"/>
      <c r="F153" s="155"/>
      <c r="G153" s="155"/>
      <c r="H153" s="155"/>
      <c r="I153" s="156"/>
      <c r="J153" s="54"/>
      <c r="K153" s="35"/>
      <c r="L153" s="54"/>
      <c r="M153" s="55"/>
      <c r="N153" s="55"/>
      <c r="O153" s="56"/>
    </row>
    <row r="154" spans="10:11" ht="14.25">
      <c r="J154" s="114"/>
      <c r="K154" s="114"/>
    </row>
    <row r="155" spans="10:11" ht="14.25">
      <c r="J155" s="114"/>
      <c r="K155" s="114"/>
    </row>
    <row r="156" ht="15">
      <c r="I156" s="117" t="s">
        <v>201</v>
      </c>
    </row>
  </sheetData>
  <sheetProtection/>
  <mergeCells count="88">
    <mergeCell ref="B152:I152"/>
    <mergeCell ref="A153:I153"/>
    <mergeCell ref="A148:O148"/>
    <mergeCell ref="B149:I149"/>
    <mergeCell ref="B150:I150"/>
    <mergeCell ref="B151:I151"/>
    <mergeCell ref="A2:O2"/>
    <mergeCell ref="A4:O4"/>
    <mergeCell ref="A7:O7"/>
    <mergeCell ref="C8:H8"/>
    <mergeCell ref="A8:A10"/>
    <mergeCell ref="B8:B10"/>
    <mergeCell ref="I8:I10"/>
    <mergeCell ref="J8:J10"/>
    <mergeCell ref="K8:K10"/>
    <mergeCell ref="L8:L10"/>
    <mergeCell ref="N8:N10"/>
    <mergeCell ref="O8:O10"/>
    <mergeCell ref="A146:B146"/>
    <mergeCell ref="B14:B15"/>
    <mergeCell ref="B16:B17"/>
    <mergeCell ref="B22:B24"/>
    <mergeCell ref="A22:A24"/>
    <mergeCell ref="A14:A15"/>
    <mergeCell ref="A16:A17"/>
    <mergeCell ref="B26:B28"/>
    <mergeCell ref="B29:B30"/>
    <mergeCell ref="A26:A28"/>
    <mergeCell ref="A29:A30"/>
    <mergeCell ref="B31:B32"/>
    <mergeCell ref="M8:M10"/>
    <mergeCell ref="B33:B34"/>
    <mergeCell ref="B35:B36"/>
    <mergeCell ref="A31:A32"/>
    <mergeCell ref="A33:A34"/>
    <mergeCell ref="A35:A36"/>
    <mergeCell ref="A37:A39"/>
    <mergeCell ref="B37:B39"/>
    <mergeCell ref="A41:A43"/>
    <mergeCell ref="B41:B43"/>
    <mergeCell ref="B46:B47"/>
    <mergeCell ref="A46:A47"/>
    <mergeCell ref="B48:B49"/>
    <mergeCell ref="A48:A49"/>
    <mergeCell ref="B52:B54"/>
    <mergeCell ref="A52:A54"/>
    <mergeCell ref="A55:A56"/>
    <mergeCell ref="B55:B56"/>
    <mergeCell ref="A57:A59"/>
    <mergeCell ref="B57:B59"/>
    <mergeCell ref="B72:B73"/>
    <mergeCell ref="A72:A73"/>
    <mergeCell ref="B74:B75"/>
    <mergeCell ref="A74:A75"/>
    <mergeCell ref="B79:B81"/>
    <mergeCell ref="A79:A81"/>
    <mergeCell ref="A83:A85"/>
    <mergeCell ref="B83:B85"/>
    <mergeCell ref="B86:B87"/>
    <mergeCell ref="A86:A87"/>
    <mergeCell ref="A89:A90"/>
    <mergeCell ref="B89:B90"/>
    <mergeCell ref="B100:B101"/>
    <mergeCell ref="A100:A101"/>
    <mergeCell ref="B105:B106"/>
    <mergeCell ref="A105:A106"/>
    <mergeCell ref="B108:B109"/>
    <mergeCell ref="A108:A109"/>
    <mergeCell ref="B123:B125"/>
    <mergeCell ref="A123:A125"/>
    <mergeCell ref="B126:B127"/>
    <mergeCell ref="A126:A127"/>
    <mergeCell ref="B111:B113"/>
    <mergeCell ref="A111:A113"/>
    <mergeCell ref="B115:B116"/>
    <mergeCell ref="A115:A116"/>
    <mergeCell ref="B117:B118"/>
    <mergeCell ref="A117:A118"/>
    <mergeCell ref="B128:B130"/>
    <mergeCell ref="A128:A130"/>
    <mergeCell ref="B61:B62"/>
    <mergeCell ref="A61:A62"/>
    <mergeCell ref="B68:B69"/>
    <mergeCell ref="A68:A69"/>
    <mergeCell ref="A94:A95"/>
    <mergeCell ref="B94:B95"/>
    <mergeCell ref="B119:B120"/>
    <mergeCell ref="A119:A120"/>
  </mergeCells>
  <printOptions/>
  <pageMargins left="0.7083333333333334" right="0.7083333333333334" top="0.7479166666666667" bottom="0.7479166666666667" header="0.3145833333333333" footer="0.3145833333333333"/>
  <pageSetup horizontalDpi="30066" verticalDpi="30066" orientation="landscape" paperSize="9" scale="78" r:id="rId1"/>
  <headerFooter alignWithMargins="0">
    <oddHeader xml:space="preserve">&amp;R&amp;"Czcionka tekstu podstawowego"&amp;UZałącznik nr 2 do SIWZ&amp;U - formularz kalkulacji ceny oferty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 21_B</dc:creator>
  <cp:keywords/>
  <dc:description/>
  <cp:lastModifiedBy>Marcel Szmit</cp:lastModifiedBy>
  <cp:lastPrinted>2020-03-23T11:50:18Z</cp:lastPrinted>
  <dcterms:created xsi:type="dcterms:W3CDTF">2020-03-17T17:38:20Z</dcterms:created>
  <dcterms:modified xsi:type="dcterms:W3CDTF">2020-07-08T07:48:13Z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88415abb-f2ff-494f-9b33-683d2eedc16a</vt:lpwstr>
  </property>
</Properties>
</file>